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<sst xmlns="http://schemas.openxmlformats.org/spreadsheetml/2006/main" count="45" uniqueCount="45">
  <si>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</si>
  <si>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IFC015</t>
  </si>
  <si>
    <t xml:space="preserve">Un</t>
  </si>
  <si>
    <t xml:space="preserve">Coletor de medidores divisionários para abastecimento de água potável.</t>
  </si>
  <si>
    <r>
      <rPr>
        <sz val="8.25"/>
        <color rgb="FF000000"/>
        <rFont val="Arial"/>
        <family val="2"/>
      </rPr>
      <t xml:space="preserve">Coletor de polipropileno copolímero random (PP-R), de 75 mm de diâmetro e saídas a um lado com ligação flangeada, para centralização de um máximo de 3 medidores de 1/2" DN 15 mm, com registro, válvulas de entrada, torneiras de verificação, válvulas de retenção, válvulas de saída e ligações. Inclusive suportes para o coletor e material auxiliar. O preço não inclui os medidores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</si>
  <si>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</si>
  <si>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</si>
  <si>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</si>
  <si>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</si>
  <si>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</si>
  <si>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</si>
  <si>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mt37cci005d</t>
  </si>
  <si>
    <t xml:space="preserve">Un</t>
  </si>
  <si>
    <t xml:space="preserve">Válvula de borboleta de alumínio, com disco de latão e ferro fundido dúctil, DN 65 mm.</t>
  </si>
  <si>
    <t xml:space="preserve">mt37cci010b</t>
  </si>
  <si>
    <t xml:space="preserve">Un</t>
  </si>
  <si>
    <t xml:space="preserve">Coletor de polipropileno copolímero random (PP-R), de 75 mm de diâmetro e saídas a um lado com ligação flangeada, para centralização de 3 medidores particulares de água em uma coluna, de 200x910 mm. Inclusive suporte e flange.</t>
  </si>
  <si>
    <t xml:space="preserve">mt37cci200a</t>
  </si>
  <si>
    <t xml:space="preserve">Un</t>
  </si>
  <si>
    <t xml:space="preserve">Válvula de entrada de latão, DN 15 mm, precintável, com junta e abraçadeira orientável e porca de união de 3/4".</t>
  </si>
  <si>
    <t xml:space="preserve">mt37cci205a</t>
  </si>
  <si>
    <t xml:space="preserve">Un</t>
  </si>
  <si>
    <t xml:space="preserve">Válvula de saída de latão, DN 15 mm, precintável, com dispositivo antirretorno e porca de união de 3/4".</t>
  </si>
  <si>
    <t xml:space="preserve">mt37sgl012a</t>
  </si>
  <si>
    <t xml:space="preserve">Un</t>
  </si>
  <si>
    <t xml:space="preserve">Torneira de verificação de latão, para enroscar, de 1/2".</t>
  </si>
  <si>
    <t xml:space="preserve">mt37svr010a</t>
  </si>
  <si>
    <t xml:space="preserve">Un</t>
  </si>
  <si>
    <t xml:space="preserve">Válvula de retenção de latão para enroscar de 1/2".</t>
  </si>
  <si>
    <t xml:space="preserve">mt37cci300a</t>
  </si>
  <si>
    <t xml:space="preserve">Un</t>
  </si>
  <si>
    <t xml:space="preserve">Tubo de ligação de aço, com rosca macho-fêmea de 3/4" e de 500 mm de comprimento.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</si>
  <si>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</si>
  <si>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</si>
  <si>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</si>
  <si>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</si>
  <si>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</si>
  <si>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</si>
  <si>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</si>
  <si>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</si>
  <si>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</si>
  <si>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</si>
  <si>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</si>
  <si>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R$ 69,74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</si>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</sst>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182.03</v>
      </c>
      <c r="G9" s="13">
        <f ca="1">ROUND(INDIRECT(ADDRESS(ROW()+(0), COLUMN()+(-2), 1))*INDIRECT(ADDRESS(ROW()+(0), COLUMN()+(-1), 1)), 2)</f>
        <v>182.03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569.48</v>
      </c>
      <c r="G10" s="17">
        <f ca="1">ROUND(INDIRECT(ADDRESS(ROW()+(0), COLUMN()+(-2), 1))*INDIRECT(ADDRESS(ROW()+(0), COLUMN()+(-1), 1)), 2)</f>
        <v>569.48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48.17</v>
      </c>
      <c r="G11" s="17">
        <f ca="1">ROUND(INDIRECT(ADDRESS(ROW()+(0), COLUMN()+(-2), 1))*INDIRECT(ADDRESS(ROW()+(0), COLUMN()+(-1), 1)), 2)</f>
        <v>144.51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36.43</v>
      </c>
      <c r="G12" s="17">
        <f ca="1">ROUND(INDIRECT(ADDRESS(ROW()+(0), COLUMN()+(-2), 1))*INDIRECT(ADDRESS(ROW()+(0), COLUMN()+(-1), 1)), 2)</f>
        <v>109.29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</v>
      </c>
      <c r="F13" s="17">
        <v>15.47</v>
      </c>
      <c r="G13" s="17">
        <f ca="1">ROUND(INDIRECT(ADDRESS(ROW()+(0), COLUMN()+(-2), 1))*INDIRECT(ADDRESS(ROW()+(0), COLUMN()+(-1), 1)), 2)</f>
        <v>46.41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</v>
      </c>
      <c r="F14" s="17">
        <v>12.94</v>
      </c>
      <c r="G14" s="17">
        <f ca="1">ROUND(INDIRECT(ADDRESS(ROW()+(0), COLUMN()+(-2), 1))*INDIRECT(ADDRESS(ROW()+(0), COLUMN()+(-1), 1)), 2)</f>
        <v>38.82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3</v>
      </c>
      <c r="F15" s="17">
        <v>36.33</v>
      </c>
      <c r="G15" s="17">
        <f ca="1">ROUND(INDIRECT(ADDRESS(ROW()+(0), COLUMN()+(-2), 1))*INDIRECT(ADDRESS(ROW()+(0), COLUMN()+(-1), 1)), 2)</f>
        <v>108.99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4.21</v>
      </c>
      <c r="G16" s="17">
        <f ca="1">ROUND(INDIRECT(ADDRESS(ROW()+(0), COLUMN()+(-2), 1))*INDIRECT(ADDRESS(ROW()+(0), COLUMN()+(-1), 1)), 2)</f>
        <v>4.21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2.782</v>
      </c>
      <c r="F17" s="17">
        <v>42.82</v>
      </c>
      <c r="G17" s="17">
        <f ca="1">ROUND(INDIRECT(ADDRESS(ROW()+(0), COLUMN()+(-2), 1))*INDIRECT(ADDRESS(ROW()+(0), COLUMN()+(-1), 1)), 2)</f>
        <v>119.13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1.391</v>
      </c>
      <c r="F18" s="21">
        <v>32.08</v>
      </c>
      <c r="G18" s="21">
        <f ca="1">ROUND(INDIRECT(ADDRESS(ROW()+(0), COLUMN()+(-2), 1))*INDIRECT(ADDRESS(ROW()+(0), COLUMN()+(-1), 1)), 2)</f>
        <v>44.62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1367.49</v>
      </c>
      <c r="G19" s="24">
        <f ca="1">ROUND(INDIRECT(ADDRESS(ROW()+(0), COLUMN()+(-2), 1))*INDIRECT(ADDRESS(ROW()+(0), COLUMN()+(-1), 1))/100, 2)</f>
        <v>27.35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1394.84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