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<sst xmlns="http://schemas.openxmlformats.org/spreadsheetml/2006/main" count="45" uniqueCount="45">
  <si>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</si>
  <si>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IFC020</t>
  </si>
  <si>
    <t xml:space="preserve">Un</t>
  </si>
  <si>
    <t xml:space="preserve">Bateria de medidores divisionários para abastecimento de água potável.</t>
  </si>
  <si>
    <r>
      <rPr>
        <sz val="8.25"/>
        <color rgb="FF000000"/>
        <rFont val="Arial"/>
        <family val="2"/>
      </rPr>
      <t xml:space="preserve">Bateria de aço galvanizado, de 2 1/2" DN 65 mm e saídas com ligação flangeada, para centralização de um máximo de 18 medidores de 1/2" DN 15 mm em duas filas, com registro, válvulas de entrada, torneiras de verificação, válvulas de retenção, válvulas de saída, ligações e quadro de classificação. Inclusive suportes para o coletor e material auxiliar. O preço não inclui os medidores de água.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</si>
  <si>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</si>
  <si>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</si>
  <si>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</si>
  <si>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</si>
  <si>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</si>
  <si>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</si>
  <si>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mt37svc010r</t>
  </si>
  <si>
    <t xml:space="preserve">Un</t>
  </si>
  <si>
    <t xml:space="preserve">Registro de gaveta de latão fundido, para enroscar, de 2 1/2".</t>
  </si>
  <si>
    <t xml:space="preserve">mt37ccb010hb</t>
  </si>
  <si>
    <t xml:space="preserve">Un</t>
  </si>
  <si>
    <t xml:space="preserve">Bateria de aço galvanizado de 2 1/2" DN 65 mm, para centralização de 18 medidores divisionários de água em duas filas, de 1330x620 mm. Inclusive suporte e flange.</t>
  </si>
  <si>
    <t xml:space="preserve">mt37sve010b</t>
  </si>
  <si>
    <t xml:space="preserve">Un</t>
  </si>
  <si>
    <t xml:space="preserve">Registro de esfera de latão niquelado para enroscar de 1/2".</t>
  </si>
  <si>
    <t xml:space="preserve">mt37sgl012a</t>
  </si>
  <si>
    <t xml:space="preserve">Un</t>
  </si>
  <si>
    <t xml:space="preserve">Torneira de verificação de latão, para enroscar, de 1/2".</t>
  </si>
  <si>
    <t xml:space="preserve">mt37svr010a</t>
  </si>
  <si>
    <t xml:space="preserve">Un</t>
  </si>
  <si>
    <t xml:space="preserve">Válvula de retenção de latão para enroscar de 1/2".</t>
  </si>
  <si>
    <t xml:space="preserve">mt37ccb040a</t>
  </si>
  <si>
    <t xml:space="preserve">Un</t>
  </si>
  <si>
    <t xml:space="preserve">Tubo de ligação de aço inoxidável, de 3/4", de 400 mm de comprimento.</t>
  </si>
  <si>
    <t xml:space="preserve">mt37ccb015ha</t>
  </si>
  <si>
    <t xml:space="preserve">Un</t>
  </si>
  <si>
    <t xml:space="preserve">Quadro de classificação metálico para centralização de 18 medidores particulares de água em duas filas.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</si>
  <si>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</si>
  <si>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</si>
  <si>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</si>
  <si>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</si>
  <si>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</si>
  <si>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</si>
  <si>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</si>
  <si>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</si>
  <si>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</si>
  <si>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</si>
  <si>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</si>
  <si>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R$ 178,91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</si>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</sst>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79.56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190.5</v>
      </c>
      <c r="G9" s="13">
        <f ca="1">ROUND(INDIRECT(ADDRESS(ROW()+(0), COLUMN()+(-2), 1))*INDIRECT(ADDRESS(ROW()+(0), COLUMN()+(-1), 1)), 2)</f>
        <v>190.5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890.43</v>
      </c>
      <c r="G10" s="17">
        <f ca="1">ROUND(INDIRECT(ADDRESS(ROW()+(0), COLUMN()+(-2), 1))*INDIRECT(ADDRESS(ROW()+(0), COLUMN()+(-1), 1)), 2)</f>
        <v>890.43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36</v>
      </c>
      <c r="F11" s="17">
        <v>14.9</v>
      </c>
      <c r="G11" s="17">
        <f ca="1">ROUND(INDIRECT(ADDRESS(ROW()+(0), COLUMN()+(-2), 1))*INDIRECT(ADDRESS(ROW()+(0), COLUMN()+(-1), 1)), 2)</f>
        <v>536.4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18</v>
      </c>
      <c r="F12" s="17">
        <v>15.47</v>
      </c>
      <c r="G12" s="17">
        <f ca="1">ROUND(INDIRECT(ADDRESS(ROW()+(0), COLUMN()+(-2), 1))*INDIRECT(ADDRESS(ROW()+(0), COLUMN()+(-1), 1)), 2)</f>
        <v>278.46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18</v>
      </c>
      <c r="F13" s="17">
        <v>12.94</v>
      </c>
      <c r="G13" s="17">
        <f ca="1">ROUND(INDIRECT(ADDRESS(ROW()+(0), COLUMN()+(-2), 1))*INDIRECT(ADDRESS(ROW()+(0), COLUMN()+(-1), 1)), 2)</f>
        <v>232.92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18</v>
      </c>
      <c r="F14" s="17">
        <v>41.6</v>
      </c>
      <c r="G14" s="17">
        <f ca="1">ROUND(INDIRECT(ADDRESS(ROW()+(0), COLUMN()+(-2), 1))*INDIRECT(ADDRESS(ROW()+(0), COLUMN()+(-1), 1)), 2)</f>
        <v>748.8</v>
      </c>
    </row>
    <row r="15" spans="1:7" ht="24.0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32.19</v>
      </c>
      <c r="G15" s="17">
        <f ca="1">ROUND(INDIRECT(ADDRESS(ROW()+(0), COLUMN()+(-2), 1))*INDIRECT(ADDRESS(ROW()+(0), COLUMN()+(-1), 1)), 2)</f>
        <v>32.19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1</v>
      </c>
      <c r="F16" s="17">
        <v>4.21</v>
      </c>
      <c r="G16" s="17">
        <f ca="1">ROUND(INDIRECT(ADDRESS(ROW()+(0), COLUMN()+(-2), 1))*INDIRECT(ADDRESS(ROW()+(0), COLUMN()+(-1), 1)), 2)</f>
        <v>4.21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10.095</v>
      </c>
      <c r="F17" s="17">
        <v>42.82</v>
      </c>
      <c r="G17" s="17">
        <f ca="1">ROUND(INDIRECT(ADDRESS(ROW()+(0), COLUMN()+(-2), 1))*INDIRECT(ADDRESS(ROW()+(0), COLUMN()+(-1), 1)), 2)</f>
        <v>432.27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5.048</v>
      </c>
      <c r="F18" s="21">
        <v>32.08</v>
      </c>
      <c r="G18" s="21">
        <f ca="1">ROUND(INDIRECT(ADDRESS(ROW()+(0), COLUMN()+(-2), 1))*INDIRECT(ADDRESS(ROW()+(0), COLUMN()+(-1), 1)), 2)</f>
        <v>161.94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3508.12</v>
      </c>
      <c r="G19" s="24">
        <f ca="1">ROUND(INDIRECT(ADDRESS(ROW()+(0), COLUMN()+(-2), 1))*INDIRECT(ADDRESS(ROW()+(0), COLUMN()+(-1), 1))/100, 2)</f>
        <v>70.16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3578.28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