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<sst xmlns="http://schemas.openxmlformats.org/spreadsheetml/2006/main" count="39" uniqueCount="39">
  <si>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</si>
  <si>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IFD005</t>
  </si>
  <si>
    <t xml:space="preserve">Un</t>
  </si>
  <si>
    <t xml:space="preserve">Sistema de pressurização doméstico.</t>
  </si>
  <si>
    <r>
      <rPr>
        <sz val="8.25"/>
        <color rgb="FF000000"/>
        <rFont val="Arial"/>
        <family val="2"/>
      </rPr>
      <t xml:space="preserve">Sistema de pressurização doméstico, para fornecimento de água em aspiração com carga, formado por: bomba elétrica centrífuga monocelular horizontal de ferro fundido, com uma potência de 1,1 kW, para uma pressão máxima de funcionamento de 8 bar, temperatura máxima do líquido conduzido 35°C, corpo de impulsão de ferro fundido, eixo motor de AISI 303, impulsor de latão, suporte de ferro fundido, fecho mecânico de carvão/cerâmica/NBR, motor assíncrono de 2 polos e ventilação forçada, isolamento classe F, proteção IP44, para alimentação monofásica a 230 V a 230 V e 50 Hz de frequência, condensador e proteção termo-amperimétrica de rearme automático incorporados, com reservatório acumulador de aço inoxidável esférico de 24 l, com membrana substituível, pressostato, manômetro e nípel de várias vias, e cabo elétrico de ligação com tomada tipo shuko. Incluindo tubos entre os distintos elementos e acessórios. Totalmente montado, ligado e colocado em funcionamento pela empresa instaladora para a verificação do seu correto funcionamento. Sem incluir 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</si>
  <si>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</si>
  <si>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</si>
  <si>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</si>
  <si>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</si>
  <si>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</si>
  <si>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</si>
  <si>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mt37bce180j</t>
  </si>
  <si>
    <t xml:space="preserve">Un</t>
  </si>
  <si>
    <t xml:space="preserve">Sistema de pressurização doméstico, para fornecimento de água em aspiração com carga, formado por: bomba elétrica centrífuga monocelular horizontal de ferro fundido, com uma potência de 1,1 kW, para uma pressão máxima de funcionamento de 8 bar, temperatura máxima do líquido conduzido 35°C, corpo de impulsão de ferro fundido, eixo motor de AISI 303, impulsor de latão, suporte de ferro fundido, fecho mecânico de carvão/cerâmica/NBR, motor assíncrono de 2 polos e ventilação forçada, isolamento classe F, proteção IP44, para alimentação monofásica a 230 V a 230 V e 50 Hz de frequência, condensador e proteção termo-amperimétrica de rearme automático incorporados, com reservatório acumulador de aço inoxidável esférico de 24 l, com membrana substituível, pressostato, manômetro e nípel de várias vias, e cabo elétrico de ligação com tomada tipo shuko.</t>
  </si>
  <si>
    <t xml:space="preserve">mt37sve010e</t>
  </si>
  <si>
    <t xml:space="preserve">Un</t>
  </si>
  <si>
    <t xml:space="preserve">Registro de esfera de latão niquelado para enroscar de 1 1/4".</t>
  </si>
  <si>
    <t xml:space="preserve">mt37sve010d</t>
  </si>
  <si>
    <t xml:space="preserve">Un</t>
  </si>
  <si>
    <t xml:space="preserve">Registro de esfera de latão niquelado para enroscar de 1".</t>
  </si>
  <si>
    <t xml:space="preserve">mt37svr010c</t>
  </si>
  <si>
    <t xml:space="preserve">Un</t>
  </si>
  <si>
    <t xml:space="preserve">Válvula de retenção de latão para enroscar de 1".</t>
  </si>
  <si>
    <t xml:space="preserve">mt37www050c</t>
  </si>
  <si>
    <t xml:space="preserve">Un</t>
  </si>
  <si>
    <t xml:space="preserve">União anti-vibração, de borracha, com rosca de 1", para uma pressão máxima de funcionamento de 10 bar.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</si>
  <si>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</si>
  <si>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</si>
  <si>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</si>
  <si>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</si>
  <si>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</si>
  <si>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</si>
  <si>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</si>
  <si>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</si>
  <si>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</si>
  <si>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</si>
  <si>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</si>
  <si>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R$ 1.590,54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</si>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</sst>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952.66</v>
      </c>
      <c r="H9" s="13">
        <f ca="1">ROUND(INDIRECT(ADDRESS(ROW()+(0), COLUMN()+(-2), 1))*INDIRECT(ADDRESS(ROW()+(0), COLUMN()+(-1), 1)), 2)</f>
        <v>952.66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50.51</v>
      </c>
      <c r="H10" s="17">
        <f ca="1">ROUND(INDIRECT(ADDRESS(ROW()+(0), COLUMN()+(-2), 1))*INDIRECT(ADDRESS(ROW()+(0), COLUMN()+(-1), 1)), 2)</f>
        <v>50.51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36.59</v>
      </c>
      <c r="H11" s="17">
        <f ca="1">ROUND(INDIRECT(ADDRESS(ROW()+(0), COLUMN()+(-2), 1))*INDIRECT(ADDRESS(ROW()+(0), COLUMN()+(-1), 1)), 2)</f>
        <v>36.59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24.33</v>
      </c>
      <c r="H12" s="17">
        <f ca="1">ROUND(INDIRECT(ADDRESS(ROW()+(0), COLUMN()+(-2), 1))*INDIRECT(ADDRESS(ROW()+(0), COLUMN()+(-1), 1)), 2)</f>
        <v>24.33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74.32</v>
      </c>
      <c r="H13" s="17">
        <f ca="1">ROUND(INDIRECT(ADDRESS(ROW()+(0), COLUMN()+(-2), 1))*INDIRECT(ADDRESS(ROW()+(0), COLUMN()+(-1), 1)), 2)</f>
        <v>74.32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4.21</v>
      </c>
      <c r="H14" s="17">
        <f ca="1">ROUND(INDIRECT(ADDRESS(ROW()+(0), COLUMN()+(-2), 1))*INDIRECT(ADDRESS(ROW()+(0), COLUMN()+(-1), 1)), 2)</f>
        <v>4.21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</v>
      </c>
      <c r="G15" s="17">
        <v>42.82</v>
      </c>
      <c r="H15" s="17">
        <f ca="1">ROUND(INDIRECT(ADDRESS(ROW()+(0), COLUMN()+(-2), 1))*INDIRECT(ADDRESS(ROW()+(0), COLUMN()+(-1), 1)), 2)</f>
        <v>218.38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2.55</v>
      </c>
      <c r="G16" s="21">
        <v>32.08</v>
      </c>
      <c r="H16" s="21">
        <f ca="1">ROUND(INDIRECT(ADDRESS(ROW()+(0), COLUMN()+(-2), 1))*INDIRECT(ADDRESS(ROW()+(0), COLUMN()+(-1), 1)), 2)</f>
        <v>81.8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4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1442.8</v>
      </c>
      <c r="H17" s="24">
        <f ca="1">ROUND(INDIRECT(ADDRESS(ROW()+(0), COLUMN()+(-2), 1))*INDIRECT(ADDRESS(ROW()+(0), COLUMN()+(-1), 1))/100, 2)</f>
        <v>57.71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1500.51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