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<sst xmlns="http://schemas.openxmlformats.org/spreadsheetml/2006/main" count="48" uniqueCount="48">
  <si>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</si>
  <si>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</si>
  <si>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Un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</si>
  <si>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</si>
  <si>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manômetro e acessórios de ligação, alojada em nicho com marco e porta. Inclusive material auxiliar para montagem e fixação, acessórios e peças especiais, marco e porta de inspeção de poliéster, fechadura de triângulo e lingueta para cadeado. O preço não inclui a execução do nicho nem a colocação do marco e da porta.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</si>
  <si>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</si>
  <si>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</si>
  <si>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</si>
  <si>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</si>
  <si>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</si>
  <si>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</si>
  <si>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mt43acv150</t>
  </si>
  <si>
    <t xml:space="preserve">Un</t>
  </si>
  <si>
    <t xml:space="preserve">Boca de carga de latão com clapeta, com rosca cónica NPT de 1 1/4" de diâmetro.</t>
  </si>
  <si>
    <t xml:space="preserve">mt43acv100d</t>
  </si>
  <si>
    <t xml:space="preserve">Un</t>
  </si>
  <si>
    <t xml:space="preserve">Registro de esfera de aço inoxidável com comando de alavanca, com rosca cilíndrica GAS fêmea-fêmea de 1 1/2" de diâmetro, PN=56 bar.</t>
  </si>
  <si>
    <t xml:space="preserve">mt08tan330f</t>
  </si>
  <si>
    <t xml:space="preserve">Un</t>
  </si>
  <si>
    <t xml:space="preserve">Material auxiliar para montagem e fixação das tubulações de aço, de 1 1/2" DN 40 mm.</t>
  </si>
  <si>
    <t xml:space="preserve">mt08tan010fm</t>
  </si>
  <si>
    <t xml:space="preserve">m</t>
  </si>
  <si>
    <t xml:space="preserve">Tubo de aço-carbono preto, com solda longitudinal por resistência elétrica, série M, de 1 1/2" DN 40 mm de diâmetro e 3,2 mm de espessura, com o preço incrementado em 60% relativamente a acessórios e peças especiais.</t>
  </si>
  <si>
    <t xml:space="preserve">mt43acv090a</t>
  </si>
  <si>
    <t xml:space="preserve">Un</t>
  </si>
  <si>
    <t xml:space="preserve">Registro de esfera de latão com comando de alavanca, com rosca cilíndrica GAS fêmea-fêmea de 1/4" de diâmetro, PN=30 bar, acabamento cromado.</t>
  </si>
  <si>
    <t xml:space="preserve">mt43www050</t>
  </si>
  <si>
    <t xml:space="preserve">Un</t>
  </si>
  <si>
    <t xml:space="preserve">Manômetro de aço inoxidável com banho de glicerina e diâmetro de esfera de 60 mm, com tomada vertical, para montagem roscado de 1/4", escala de pressão de 0 a 40 bar.</t>
  </si>
  <si>
    <t xml:space="preserve">mt43acv200</t>
  </si>
  <si>
    <t xml:space="preserve">Un</t>
  </si>
  <si>
    <t xml:space="preserve">Válvula de segurança de latão, com rosca cónica NPT de 3/4" de diâmetro.</t>
  </si>
  <si>
    <t xml:space="preserve">mt43acv250</t>
  </si>
  <si>
    <t xml:space="preserve">Un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</si>
  <si>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</si>
  <si>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</si>
  <si>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Un</t>
  </si>
  <si>
    <t xml:space="preserve">Marco e porta de poliéster de 350x485 mm, com fechadura de triângulo e lingueta para cadeado.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</si>
  <si>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</si>
  <si>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</si>
  <si>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</si>
  <si>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</si>
  <si>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</si>
  <si>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</si>
  <si>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</si>
  <si>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</si>
  <si>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R$ 152,68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</si>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</sst>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81.73</v>
      </c>
      <c r="G9" s="13">
        <f ca="1">ROUND(INDIRECT(ADDRESS(ROW()+(0), COLUMN()+(-2), 1))*INDIRECT(ADDRESS(ROW()+(0), COLUMN()+(-1), 1)), 2)</f>
        <v>81.73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520.57</v>
      </c>
      <c r="G10" s="17">
        <f ca="1">ROUND(INDIRECT(ADDRESS(ROW()+(0), COLUMN()+(-2), 1))*INDIRECT(ADDRESS(ROW()+(0), COLUMN()+(-1), 1)), 2)</f>
        <v>1041.14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2.43</v>
      </c>
      <c r="G11" s="17">
        <f ca="1">ROUND(INDIRECT(ADDRESS(ROW()+(0), COLUMN()+(-2), 1))*INDIRECT(ADDRESS(ROW()+(0), COLUMN()+(-1), 1)), 2)</f>
        <v>1.46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32.33</v>
      </c>
      <c r="G12" s="17">
        <f ca="1">ROUND(INDIRECT(ADDRESS(ROW()+(0), COLUMN()+(-2), 1))*INDIRECT(ADDRESS(ROW()+(0), COLUMN()+(-1), 1)), 2)</f>
        <v>19.4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21.49</v>
      </c>
      <c r="G13" s="17">
        <f ca="1">ROUND(INDIRECT(ADDRESS(ROW()+(0), COLUMN()+(-2), 1))*INDIRECT(ADDRESS(ROW()+(0), COLUMN()+(-1), 1)), 2)</f>
        <v>21.49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33.72</v>
      </c>
      <c r="G14" s="17">
        <f ca="1">ROUND(INDIRECT(ADDRESS(ROW()+(0), COLUMN()+(-2), 1))*INDIRECT(ADDRESS(ROW()+(0), COLUMN()+(-1), 1)), 2)</f>
        <v>33.72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100.18</v>
      </c>
      <c r="G15" s="17">
        <f ca="1">ROUND(INDIRECT(ADDRESS(ROW()+(0), COLUMN()+(-2), 1))*INDIRECT(ADDRESS(ROW()+(0), COLUMN()+(-1), 1)), 2)</f>
        <v>100.18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62.97</v>
      </c>
      <c r="G16" s="17">
        <f ca="1">ROUND(INDIRECT(ADDRESS(ROW()+(0), COLUMN()+(-2), 1))*INDIRECT(ADDRESS(ROW()+(0), COLUMN()+(-1), 1)), 2)</f>
        <v>62.97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129.44</v>
      </c>
      <c r="G17" s="17">
        <f ca="1">ROUND(INDIRECT(ADDRESS(ROW()+(0), COLUMN()+(-2), 1))*INDIRECT(ADDRESS(ROW()+(0), COLUMN()+(-1), 1)), 2)</f>
        <v>129.44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2.292</v>
      </c>
      <c r="F18" s="17">
        <v>42.82</v>
      </c>
      <c r="G18" s="17">
        <f ca="1">ROUND(INDIRECT(ADDRESS(ROW()+(0), COLUMN()+(-2), 1))*INDIRECT(ADDRESS(ROW()+(0), COLUMN()+(-1), 1)), 2)</f>
        <v>98.14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2.292</v>
      </c>
      <c r="F19" s="21">
        <v>32.08</v>
      </c>
      <c r="G19" s="21">
        <f ca="1">ROUND(INDIRECT(ADDRESS(ROW()+(0), COLUMN()+(-2), 1))*INDIRECT(ADDRESS(ROW()+(0), COLUMN()+(-1), 1)), 2)</f>
        <v>73.53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1663.2</v>
      </c>
      <c r="G20" s="24">
        <f ca="1">ROUND(INDIRECT(ADDRESS(ROW()+(0), COLUMN()+(-2), 1))*INDIRECT(ADDRESS(ROW()+(0), COLUMN()+(-1), 1))/100, 2)</f>
        <v>33.26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1696.46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