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<sst xmlns="http://schemas.openxmlformats.org/spreadsheetml/2006/main" count="33" uniqueCount="33">
  <si>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</si>
  <si>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IGD114</t>
  </si>
  <si>
    <t xml:space="preserve">Un</t>
  </si>
  <si>
    <t xml:space="preserve">Tubo de pesca.</t>
  </si>
  <si>
    <r>
      <rPr>
        <sz val="8.25"/>
        <color rgb="FF000000"/>
        <rFont val="Arial"/>
        <family val="2"/>
      </rPr>
      <t xml:space="preserve">Tubo de pesca de 2 m de comprimento, formado por tubo de PVC, série B, de 110 mm de diâmetro e 3,2 mm de espessura, para detectar qualquer acumulação de gás ou de água no fundo do fosso. Inclusive material auxiliar para montagem e fixação, líquido de limpeza, adesivo para tubos e acessórios de PVC, acessórios e peças especiais.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</si>
  <si>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</si>
  <si>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</si>
  <si>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</si>
  <si>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</si>
  <si>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</si>
  <si>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</si>
  <si>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mt36tie400f</t>
  </si>
  <si>
    <t xml:space="preserve">Un</t>
  </si>
  <si>
    <t xml:space="preserve">Material auxiliar para montagem e fixação das tubulações de PVC, série B, de 110 mm de diâmetro.</t>
  </si>
  <si>
    <t xml:space="preserve">mt36tie010fc</t>
  </si>
  <si>
    <t xml:space="preserve">m</t>
  </si>
  <si>
    <t xml:space="preserve">Tubo de PVC, série B, de 110 mm de diâmetro e 3,2 mm de espessura, com com extremo alargado, com o preço incrementado em 10% relativamente a acessórios e peças especiais.</t>
  </si>
  <si>
    <t xml:space="preserve">mt11var009</t>
  </si>
  <si>
    <t xml:space="preserve">l</t>
  </si>
  <si>
    <t xml:space="preserve">Líquido de limpeza para colagem com adesivo de tubos e acessórios de PVC.</t>
  </si>
  <si>
    <t xml:space="preserve">mt11var010</t>
  </si>
  <si>
    <t xml:space="preserve">l</t>
  </si>
  <si>
    <t xml:space="preserve">Cola para tubos e acessórios de PVC.</t>
  </si>
  <si>
    <t xml:space="preserve">mo010</t>
  </si>
  <si>
    <t xml:space="preserve">h</t>
  </si>
  <si>
    <t xml:space="preserve">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</si>
  <si>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</si>
  <si>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</si>
  <si>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</si>
  <si>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</si>
  <si>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diretos complementares</t>
  </si>
  <si>
    <t xml:space="preserve">Custo de manutenção decenal: R$ 3,44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</si>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</sst>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42" customWidth="1"/>
    <col min="3" max="3" width="1.70" customWidth="1"/>
    <col min="4" max="4" width="1.87" customWidth="1"/>
    <col min="5" max="5" width="81.94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2</v>
      </c>
      <c r="G9" s="13">
        <v>2.41</v>
      </c>
      <c r="H9" s="13">
        <f ca="1">ROUND(INDIRECT(ADDRESS(ROW()+(0), COLUMN()+(-2), 1))*INDIRECT(ADDRESS(ROW()+(0), COLUMN()+(-1), 1)), 2)</f>
        <v>4.82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2</v>
      </c>
      <c r="G10" s="17">
        <v>17.68</v>
      </c>
      <c r="H10" s="17">
        <f ca="1">ROUND(INDIRECT(ADDRESS(ROW()+(0), COLUMN()+(-2), 1))*INDIRECT(ADDRESS(ROW()+(0), COLUMN()+(-1), 1)), 2)</f>
        <v>35.36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0.008</v>
      </c>
      <c r="G11" s="17">
        <v>112.48</v>
      </c>
      <c r="H11" s="17">
        <f ca="1">ROUND(INDIRECT(ADDRESS(ROW()+(0), COLUMN()+(-2), 1))*INDIRECT(ADDRESS(ROW()+(0), COLUMN()+(-1), 1)), 2)</f>
        <v>0.9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0.004</v>
      </c>
      <c r="G12" s="17">
        <v>143.35</v>
      </c>
      <c r="H12" s="17">
        <f ca="1">ROUND(INDIRECT(ADDRESS(ROW()+(0), COLUMN()+(-2), 1))*INDIRECT(ADDRESS(ROW()+(0), COLUMN()+(-1), 1)), 2)</f>
        <v>0.57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0.344</v>
      </c>
      <c r="G13" s="17">
        <v>42.82</v>
      </c>
      <c r="H13" s="17">
        <f ca="1">ROUND(INDIRECT(ADDRESS(ROW()+(0), COLUMN()+(-2), 1))*INDIRECT(ADDRESS(ROW()+(0), COLUMN()+(-1), 1)), 2)</f>
        <v>14.73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0.344</v>
      </c>
      <c r="G14" s="21">
        <v>32.08</v>
      </c>
      <c r="H14" s="21">
        <f ca="1">ROUND(INDIRECT(ADDRESS(ROW()+(0), COLUMN()+(-2), 1))*INDIRECT(ADDRESS(ROW()+(0), COLUMN()+(-1), 1)), 2)</f>
        <v>11.04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67.42</v>
      </c>
      <c r="H15" s="24">
        <f ca="1">ROUND(INDIRECT(ADDRESS(ROW()+(0), COLUMN()+(-2), 1))*INDIRECT(ADDRESS(ROW()+(0), COLUMN()+(-1), 1))/100, 2)</f>
        <v>1.35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68.77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