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<sst xmlns="http://schemas.openxmlformats.org/spreadsheetml/2006/main" count="39" uniqueCount="39">
  <si>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</si>
  <si>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IGI010</t>
  </si>
  <si>
    <t xml:space="preserve">Un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</si>
  <si>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</si>
  <si>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água quente; realizada com tubulação de cobre, com tubo de revestimento plástico, que liga ao ponto de entrada da habitação ou o registro individual com cada um dos aparelhos a gás, composta pelos seguintes trechos: trecho compreendido entre o ponto de entrada ou o registro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água quente de 22 mm de diâmetro e 3 m de comprimento. Incluindo registros macho-macho de ligação de aparelhos para o corte de abastecimento de gás, com ligações por junta plana, pasta de enchimento e elementos de fixação, colocados através de soldagem por capilaridade. O preço não inclui o registro individual.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</si>
  <si>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</si>
  <si>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</si>
  <si>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</si>
  <si>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</si>
  <si>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</si>
  <si>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</si>
  <si>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mt43tco010dg</t>
  </si>
  <si>
    <t xml:space="preserve">m</t>
  </si>
  <si>
    <t xml:space="preserve">Tubo de cobre estirado a frio sem solda, diâmetro D=20/22 mm e 1 mm de espessura, com o preço incrementado em 30% relativamente a acessórios e peças especiais.</t>
  </si>
  <si>
    <t xml:space="preserve">mt43tco010cg</t>
  </si>
  <si>
    <t xml:space="preserve">m</t>
  </si>
  <si>
    <t xml:space="preserve">Tubo de cobre estirado a frio sem solda, diâmetro D=16/18 mm e 1 mm de espessura,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</si>
  <si>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</si>
  <si>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</si>
  <si>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</si>
  <si>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</si>
  <si>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</si>
  <si>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</si>
  <si>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</si>
  <si>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Un</t>
  </si>
  <si>
    <t xml:space="preserve">Válvula macho-macho com base e ligações por junta plana, com rosca cilíndrica GAS de 1/2" de diâmetro.</t>
  </si>
  <si>
    <t xml:space="preserve">mt43acv010c</t>
  </si>
  <si>
    <t xml:space="preserve">Un</t>
  </si>
  <si>
    <t xml:space="preserve">Válvula macho-macho com base e ligações por junta plana, com rosca cilíndrica GAS de 3/4" de diâmetro.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</si>
  <si>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</si>
  <si>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</si>
  <si>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</si>
  <si>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</si>
  <si>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</si>
  <si>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</si>
  <si>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</si>
  <si>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</si>
  <si>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R$ 352,00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</si>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</sst>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80.07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11</v>
      </c>
      <c r="F9" s="13">
        <v>11.62</v>
      </c>
      <c r="G9" s="13">
        <f ca="1">ROUND(INDIRECT(ADDRESS(ROW()+(0), COLUMN()+(-2), 1))*INDIRECT(ADDRESS(ROW()+(0), COLUMN()+(-1), 1)), 2)</f>
        <v>127.82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9.39</v>
      </c>
      <c r="G10" s="17">
        <f ca="1">ROUND(INDIRECT(ADDRESS(ROW()+(0), COLUMN()+(-2), 1))*INDIRECT(ADDRESS(ROW()+(0), COLUMN()+(-1), 1)), 2)</f>
        <v>28.17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11.2</v>
      </c>
      <c r="F11" s="17">
        <v>23.21</v>
      </c>
      <c r="G11" s="17">
        <f ca="1">ROUND(INDIRECT(ADDRESS(ROW()+(0), COLUMN()+(-2), 1))*INDIRECT(ADDRESS(ROW()+(0), COLUMN()+(-1), 1)), 2)</f>
        <v>259.95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0.448</v>
      </c>
      <c r="F12" s="17">
        <v>1.82</v>
      </c>
      <c r="G12" s="17">
        <f ca="1">ROUND(INDIRECT(ADDRESS(ROW()+(0), COLUMN()+(-2), 1))*INDIRECT(ADDRESS(ROW()+(0), COLUMN()+(-1), 1)), 2)</f>
        <v>0.82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30.22</v>
      </c>
      <c r="G13" s="17">
        <f ca="1">ROUND(INDIRECT(ADDRESS(ROW()+(0), COLUMN()+(-2), 1))*INDIRECT(ADDRESS(ROW()+(0), COLUMN()+(-1), 1)), 2)</f>
        <v>30.22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30.89</v>
      </c>
      <c r="G14" s="17">
        <f ca="1">ROUND(INDIRECT(ADDRESS(ROW()+(0), COLUMN()+(-2), 1))*INDIRECT(ADDRESS(ROW()+(0), COLUMN()+(-1), 1)), 2)</f>
        <v>30.89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3.423</v>
      </c>
      <c r="F15" s="17">
        <v>42.82</v>
      </c>
      <c r="G15" s="17">
        <f ca="1">ROUND(INDIRECT(ADDRESS(ROW()+(0), COLUMN()+(-2), 1))*INDIRECT(ADDRESS(ROW()+(0), COLUMN()+(-1), 1)), 2)</f>
        <v>146.57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3.423</v>
      </c>
      <c r="F16" s="21">
        <v>32.08</v>
      </c>
      <c r="G16" s="21">
        <f ca="1">ROUND(INDIRECT(ADDRESS(ROW()+(0), COLUMN()+(-2), 1))*INDIRECT(ADDRESS(ROW()+(0), COLUMN()+(-1), 1)), 2)</f>
        <v>109.81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734.25</v>
      </c>
      <c r="G17" s="24">
        <f ca="1">ROUND(INDIRECT(ADDRESS(ROW()+(0), COLUMN()+(-2), 1))*INDIRECT(ADDRESS(ROW()+(0), COLUMN()+(-1), 1))/100, 2)</f>
        <v>14.69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748.94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