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<sst xmlns="http://schemas.openxmlformats.org/spreadsheetml/2006/main" count="24" uniqueCount="24">
  <si>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</si>
  <si>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</si>
  <si>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Un</t>
  </si>
  <si>
    <t xml:space="preserve">Luminária para hospital. Instalação embutida.</t>
  </si>
  <si>
    <r>
      <rPr>
        <sz val="8.25"/>
        <color rgb="FF000000"/>
        <rFont val="Arial"/>
        <family val="2"/>
      </rPr>
      <t xml:space="preserve">Luminária quadrada para hospital, de teto, de chapa de aço, acabamento termoesmaltado, de cor branca acabamento mate, com tratamento antibacteriano, não regulável, de 56 W, alimentação a 220/240 V e 50-60 Hz, de 600x600x90 mm, com lâmpada LED, temperatura de cor 4000 K, óptica formada por refletor de alto rendimento, feixe de luz extensivo 82°, difusor microprismático de alta transparência, cobertura óptica com vidro de segurança temperado, marco embelezador de alumínio extrudido, índice unificado de encandeamento menor que 19, índice de reprodução cromática maior de 80, fluxo luminoso 5509 lúmens, grau de proteção IP65, com sistema de fixação e dispositivos de ligação. Instalação embutida. O preço não inclui os trabalhos auxiliares de pedreiro para instalações.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</si>
  <si>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</si>
  <si>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</si>
  <si>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</si>
  <si>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</si>
  <si>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</si>
  <si>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</si>
  <si>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mt34lle180i</t>
  </si>
  <si>
    <t xml:space="preserve">Un</t>
  </si>
  <si>
    <t xml:space="preserve">Luminária quadrada para hospital, de teto, de chapa de aço, acabamento termoesmaltado, de cor branca acabamento mate, com tratamento antibacteriano, não regulável, de 56 W, alimentação a 220/240 V e 50-60 Hz, de 600x600x90 mm, com lâmpada LED, temperatura de cor 4000 K, óptica formada por refletor de alto rendimento, feixe de luz extensivo 82°, difusor microprismático de alta transparência, cobertura óptica com vidro de segurança temperado, marco embelezador de alumínio extrudido, índice unificado de encandeamento menor que 19, índice de reprodução cromática maior de 80, fluxo luminoso 5509 lúmens, grau de proteção IP65, com sistema de fixação e dispositivos de ligação, para embutir.</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</si>
  <si>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</si>
  <si>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</si>
  <si>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</si>
  <si>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</si>
  <si>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</si>
  <si>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</si>
  <si>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</si>
  <si>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</si>
  <si>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R$ 1.573,92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</si>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</sst>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42" customWidth="1"/>
    <col min="3" max="3" width="1.70" customWidth="1"/>
    <col min="4" max="4" width="1.87" customWidth="1"/>
    <col min="5" max="5" width="83.47"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5122.56</v>
      </c>
      <c r="H9" s="13">
        <f ca="1">ROUND(INDIRECT(ADDRESS(ROW()+(0), COLUMN()+(-2), 1))*INDIRECT(ADDRESS(ROW()+(0), COLUMN()+(-1), 1)), 2)</f>
        <v>5122.56</v>
      </c>
    </row>
    <row r="10" spans="1:8" ht="13.50" thickBot="1" customHeight="1">
      <c r="A10" s="14" t="s">
        <v>14</v>
      </c>
      <c r="B10" s="14"/>
      <c r="C10" s="15" t="s">
        <v>15</v>
      </c>
      <c r="D10" s="15"/>
      <c r="E10" s="14" t="s">
        <v>16</v>
      </c>
      <c r="F10" s="16">
        <v>0.28</v>
      </c>
      <c r="G10" s="17">
        <v>42.82</v>
      </c>
      <c r="H10" s="17">
        <f ca="1">ROUND(INDIRECT(ADDRESS(ROW()+(0), COLUMN()+(-2), 1))*INDIRECT(ADDRESS(ROW()+(0), COLUMN()+(-1), 1)), 2)</f>
        <v>11.99</v>
      </c>
    </row>
    <row r="11" spans="1:8" ht="13.50" thickBot="1" customHeight="1">
      <c r="A11" s="14" t="s">
        <v>17</v>
      </c>
      <c r="B11" s="14"/>
      <c r="C11" s="18" t="s">
        <v>18</v>
      </c>
      <c r="D11" s="18"/>
      <c r="E11" s="19" t="s">
        <v>19</v>
      </c>
      <c r="F11" s="20">
        <v>0.28</v>
      </c>
      <c r="G11" s="21">
        <v>32.08</v>
      </c>
      <c r="H11" s="21">
        <f ca="1">ROUND(INDIRECT(ADDRESS(ROW()+(0), COLUMN()+(-2), 1))*INDIRECT(ADDRESS(ROW()+(0), COLUMN()+(-1), 1)), 2)</f>
        <v>8.98</v>
      </c>
    </row>
    <row r="12" spans="1:8" ht="13.50" thickBot="1" customHeight="1">
      <c r="A12" s="19"/>
      <c r="B12" s="19"/>
      <c r="C12" s="22" t="s">
        <v>20</v>
      </c>
      <c r="D12" s="22"/>
      <c r="E12" s="5" t="s">
        <v>21</v>
      </c>
      <c r="F12" s="23">
        <v>2</v>
      </c>
      <c r="G12" s="24">
        <f ca="1">ROUND(SUM(INDIRECT(ADDRESS(ROW()+(-1), COLUMN()+(1), 1)),INDIRECT(ADDRESS(ROW()+(-2), COLUMN()+(1), 1)),INDIRECT(ADDRESS(ROW()+(-3), COLUMN()+(1), 1))), 2)</f>
        <v>5143.53</v>
      </c>
      <c r="H12" s="24">
        <f ca="1">ROUND(INDIRECT(ADDRESS(ROW()+(0), COLUMN()+(-2), 1))*INDIRECT(ADDRESS(ROW()+(0), COLUMN()+(-1), 1))/100, 2)</f>
        <v>102.87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5246.4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