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<sst xmlns="http://schemas.openxmlformats.org/spreadsheetml/2006/main" count="24" uniqueCount="24">
  <si>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</si>
  <si>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III200</t>
  </si>
  <si>
    <t xml:space="preserve">m</t>
  </si>
  <si>
    <t xml:space="preserve">Trilho eletrificado trifásico.</t>
  </si>
  <si>
    <r>
      <rPr>
        <sz val="8.25"/>
        <color rgb="FF000000"/>
        <rFont val="Arial"/>
        <family val="2"/>
      </rPr>
      <t xml:space="preserve">Trilho eletrificado trifásico universal, para 230/400 V de tensão e 16 A de intensidade máxima, formado por perfil de alumínio extrudido, de 56x32,5x1000 mm, de cor preto; três circuitos independentes mais um neutro e outro de terra; proteção IP20 e isolamento classe F. Instalação embutida. O preço não inclui os trabalhos auxiliares de pedreiro para instalações.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</si>
  <si>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</si>
  <si>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</si>
  <si>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</si>
  <si>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</si>
  <si>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</si>
  <si>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</si>
  <si>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mt34ctl015aa</t>
  </si>
  <si>
    <t xml:space="preserve">m</t>
  </si>
  <si>
    <t xml:space="preserve">Trilho eletrificado trifásico universal, para 230/400 V de tensão e 16 A de intensidade máxima, formado por perfil de alumínio extrudido, de 56x32,5x1000 mm, de cor preto; três circuitos independentes mais um neutro e outro de terra; proteção IP20 e isolamento classe F, para embutir.</t>
  </si>
  <si>
    <t xml:space="preserve">mo003</t>
  </si>
  <si>
    <t xml:space="preserve">h</t>
  </si>
  <si>
    <t xml:space="preserve">Eletricista.</t>
  </si>
  <si>
    <t xml:space="preserve">mo102</t>
  </si>
  <si>
    <t xml:space="preserve">h</t>
  </si>
  <si>
    <t xml:space="preserve">Ajudante de eletricista.</t>
  </si>
  <si>
    <t xml:space="preserve">%</t>
  </si>
  <si>
    <t xml:space="preserve">Custos diretos complementares</t>
  </si>
  <si>
    <t xml:space="preserve">Custo de manutenção decenal: R$ 24,36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</si>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</sst>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5.95" customWidth="1"/>
    <col min="2" max="2" width="5.61" customWidth="1"/>
    <col min="3" max="3" width="0.68" customWidth="1"/>
    <col min="4" max="4" width="3.57" customWidth="1"/>
    <col min="5" max="5" width="81.60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230.42</v>
      </c>
      <c r="H9" s="13">
        <f ca="1">ROUND(INDIRECT(ADDRESS(ROW()+(0), COLUMN()+(-2), 1))*INDIRECT(ADDRESS(ROW()+(0), COLUMN()+(-1), 1)), 2)</f>
        <v>230.42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0.112</v>
      </c>
      <c r="G10" s="17">
        <v>42.82</v>
      </c>
      <c r="H10" s="17">
        <f ca="1">ROUND(INDIRECT(ADDRESS(ROW()+(0), COLUMN()+(-2), 1))*INDIRECT(ADDRESS(ROW()+(0), COLUMN()+(-1), 1)), 2)</f>
        <v>4.8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0.112</v>
      </c>
      <c r="G11" s="21">
        <v>32.08</v>
      </c>
      <c r="H11" s="21">
        <f ca="1">ROUND(INDIRECT(ADDRESS(ROW()+(0), COLUMN()+(-2), 1))*INDIRECT(ADDRESS(ROW()+(0), COLUMN()+(-1), 1)), 2)</f>
        <v>3.59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238.81</v>
      </c>
      <c r="H12" s="24">
        <f ca="1">ROUND(INDIRECT(ADDRESS(ROW()+(0), COLUMN()+(-2), 1))*INDIRECT(ADDRESS(ROW()+(0), COLUMN()+(-1), 1))/100, 2)</f>
        <v>4.78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243.59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