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<sst xmlns="http://schemas.openxmlformats.org/spreadsheetml/2006/main" count="30" uniqueCount="30">
  <si>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</si>
  <si>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ILE012</t>
  </si>
  <si>
    <t xml:space="preserve">Un</t>
  </si>
  <si>
    <t xml:space="preserve">Caixa de visita.</t>
  </si>
  <si>
    <r>
      <rPr>
        <sz val="8.25"/>
        <color rgb="FF000000"/>
        <rFont val="Arial"/>
        <family val="2"/>
      </rPr>
      <t xml:space="preserve">Caixa de visita CVR1 pré-fabricada de concreto armado, de 750x600x1000 mm, colocada sobre lastro de concreto simples C20 classe de agressividade ambiental I e tipo de ambiente rural, brita 1, consistência S50 de 10 cm de espessura, com tampa de ferro fundido dúctil. O preço não inclui a escavação nem o enchimento perimetral posterior.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</si>
  <si>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</si>
  <si>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</si>
  <si>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</si>
  <si>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</si>
  <si>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</si>
  <si>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</si>
  <si>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mt40apt010a</t>
  </si>
  <si>
    <t xml:space="preserve">Un</t>
  </si>
  <si>
    <t xml:space="preserve">Caixa de visita CVR1 pré-fabricada de concreto armado, de 750x600x1000 mm.</t>
  </si>
  <si>
    <t xml:space="preserve">mt40apt020a</t>
  </si>
  <si>
    <t xml:space="preserve">Un</t>
  </si>
  <si>
    <t xml:space="preserve">Tampa para caixa CVR1 formada por duas peças triangulares de ferro fundido dúctil e marco de aço zincado, classe D400.</t>
  </si>
  <si>
    <t xml:space="preserve">mt10hmf060ana</t>
  </si>
  <si>
    <t xml:space="preserve">m³</t>
  </si>
  <si>
    <t xml:space="preserve">Concreto simples C20 classe de agressividade ambiental I e tipo de ambiente rural, brita 1, consistência S50, dosado em central, segundo ABNT NBR 8953.</t>
  </si>
  <si>
    <t xml:space="preserve">mo020</t>
  </si>
  <si>
    <t xml:space="preserve">h</t>
  </si>
  <si>
    <t xml:space="preserve">Pedreiro.</t>
  </si>
  <si>
    <t xml:space="preserve">mo077</t>
  </si>
  <si>
    <t xml:space="preserve">h</t>
  </si>
  <si>
    <t xml:space="preserve">Ajudante de pedreiro.</t>
  </si>
  <si>
    <t xml:space="preserve">%</t>
  </si>
  <si>
    <t xml:space="preserve">Custos diretos complementares</t>
  </si>
  <si>
    <t xml:space="preserve">Custo de manutenção decenal: R$ 131,82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</si>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</sst>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19" customWidth="1"/>
    <col min="4" max="4" width="3.57" customWidth="1"/>
    <col min="5" max="5" width="79.3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709.68</v>
      </c>
      <c r="H9" s="13">
        <f ca="1">ROUND(INDIRECT(ADDRESS(ROW()+(0), COLUMN()+(-2), 1))*INDIRECT(ADDRESS(ROW()+(0), COLUMN()+(-1), 1)), 2)</f>
        <v>709.68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1807.47</v>
      </c>
      <c r="H10" s="17">
        <f ca="1">ROUND(INDIRECT(ADDRESS(ROW()+(0), COLUMN()+(-2), 1))*INDIRECT(ADDRESS(ROW()+(0), COLUMN()+(-1), 1)), 2)</f>
        <v>1807.47</v>
      </c>
    </row>
    <row r="11" spans="1:8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0.095</v>
      </c>
      <c r="G11" s="17">
        <v>318.46</v>
      </c>
      <c r="H11" s="17">
        <f ca="1">ROUND(INDIRECT(ADDRESS(ROW()+(0), COLUMN()+(-2), 1))*INDIRECT(ADDRESS(ROW()+(0), COLUMN()+(-1), 1)), 2)</f>
        <v>30.25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0.96</v>
      </c>
      <c r="G12" s="17">
        <v>33.34</v>
      </c>
      <c r="H12" s="17">
        <f ca="1">ROUND(INDIRECT(ADDRESS(ROW()+(0), COLUMN()+(-2), 1))*INDIRECT(ADDRESS(ROW()+(0), COLUMN()+(-1), 1)), 2)</f>
        <v>32.01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0.169</v>
      </c>
      <c r="G13" s="21">
        <v>31.49</v>
      </c>
      <c r="H13" s="21">
        <f ca="1">ROUND(INDIRECT(ADDRESS(ROW()+(0), COLUMN()+(-2), 1))*INDIRECT(ADDRESS(ROW()+(0), COLUMN()+(-1), 1)), 2)</f>
        <v>5.32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2584.73</v>
      </c>
      <c r="H14" s="24">
        <f ca="1">ROUND(INDIRECT(ADDRESS(ROW()+(0), COLUMN()+(-2), 1))*INDIRECT(ADDRESS(ROW()+(0), COLUMN()+(-1), 1))/100, 2)</f>
        <v>51.69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2636.42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