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<sst xmlns="http://schemas.openxmlformats.org/spreadsheetml/2006/main" count="24" uniqueCount="24">
  <si>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</si>
  <si>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IOB025</t>
  </si>
  <si>
    <t xml:space="preserve">Un</t>
  </si>
  <si>
    <t xml:space="preserve">Válvula.</t>
  </si>
  <si>
    <r>
      <rPr>
        <sz val="8.25"/>
        <color rgb="FF000000"/>
        <rFont val="Arial"/>
        <family val="2"/>
      </rPr>
      <t xml:space="preserve">Registro de gaveta de fuso ascendente e fecho elástico, união com flanges, de 2" de diâmetro, PN=16 bar, formada por corpo, disco em cunha e volante de ferro fundido dúctil e fuso de aço inoxidável.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</si>
  <si>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</si>
  <si>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</si>
  <si>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</si>
  <si>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</si>
  <si>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</si>
  <si>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</si>
  <si>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mt41svc008a</t>
  </si>
  <si>
    <t xml:space="preserve">Un</t>
  </si>
  <si>
    <t xml:space="preserve">Registro de gaveta de fuso ascendente e fecho elástico, união com flanges, de 2" de diâmetro, PN=16 bar, formada por corpo, disco em cunha e volante de ferro fundido dúctil e fuso de aço inoxidável.</t>
  </si>
  <si>
    <t xml:space="preserve">mo008</t>
  </si>
  <si>
    <t xml:space="preserve">h</t>
  </si>
  <si>
    <t xml:space="preserve">Encanador.</t>
  </si>
  <si>
    <t xml:space="preserve">mo107</t>
  </si>
  <si>
    <t xml:space="preserve">h</t>
  </si>
  <si>
    <t xml:space="preserve">Ajudante de encanador.</t>
  </si>
  <si>
    <t xml:space="preserve">%</t>
  </si>
  <si>
    <t xml:space="preserve">Custos diretos complementares</t>
  </si>
  <si>
    <t xml:space="preserve">Custo de manutenção decenal: R$ 254,96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</si>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</sst>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4.93" customWidth="1"/>
    <col min="3" max="3" width="1.19" customWidth="1"/>
    <col min="4" max="4" width="2.38" customWidth="1"/>
    <col min="5" max="5" width="81.43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1453.42</v>
      </c>
      <c r="H9" s="13">
        <f ca="1">ROUND(INDIRECT(ADDRESS(ROW()+(0), COLUMN()+(-2), 1))*INDIRECT(ADDRESS(ROW()+(0), COLUMN()+(-1), 1)), 2)</f>
        <v>1453.42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0.226</v>
      </c>
      <c r="G10" s="17">
        <v>42.82</v>
      </c>
      <c r="H10" s="17">
        <f ca="1">ROUND(INDIRECT(ADDRESS(ROW()+(0), COLUMN()+(-2), 1))*INDIRECT(ADDRESS(ROW()+(0), COLUMN()+(-1), 1)), 2)</f>
        <v>9.68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 t="s">
        <v>19</v>
      </c>
      <c r="F11" s="20">
        <v>0.226</v>
      </c>
      <c r="G11" s="21">
        <v>32.08</v>
      </c>
      <c r="H11" s="21">
        <f ca="1">ROUND(INDIRECT(ADDRESS(ROW()+(0), COLUMN()+(-2), 1))*INDIRECT(ADDRESS(ROW()+(0), COLUMN()+(-1), 1)), 2)</f>
        <v>7.25</v>
      </c>
    </row>
    <row r="12" spans="1:8" ht="13.50" thickBot="1" customHeight="1">
      <c r="A12" s="19"/>
      <c r="B12" s="19"/>
      <c r="C12" s="22" t="s">
        <v>20</v>
      </c>
      <c r="D12" s="22"/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1470.35</v>
      </c>
      <c r="H12" s="24">
        <f ca="1">ROUND(INDIRECT(ADDRESS(ROW()+(0), COLUMN()+(-2), 1))*INDIRECT(ADDRESS(ROW()+(0), COLUMN()+(-1), 1))/100, 2)</f>
        <v>29.41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1499.76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