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<sst xmlns="http://schemas.openxmlformats.org/spreadsheetml/2006/main" count="39" uniqueCount="39">
  <si>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</si>
  <si>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IOJ040</t>
  </si>
  <si>
    <t xml:space="preserve">m²</t>
  </si>
  <si>
    <t xml:space="preserve">Faixa corta-fogo de painéis de lã de rocha, para edifício de uso industrial.</t>
  </si>
  <si>
    <r>
      <rPr>
        <sz val="8.25"/>
        <color rgb="FF000000"/>
        <rFont val="Arial"/>
        <family val="2"/>
      </rPr>
      <t xml:space="preserve">Faixa corta-fogo horizontal, de 1 m de largura, com uma resistência ao fogo EI 90, para edifício de uso industrial, fixada mecanicamente à parede de divisa com substrutura suporte, composta por um painel rígido de lã de rocha não revestido, de 50 mm de espessura, resistência térmica 1,21951 m²K/W, condutibilidade térmica 0,035 W/(mK), densidade 180 kg/m³, calor específico 0,84 J/kgK e fator de resistência à difusão do vapor de água 1,3 e um painel rígido de lã de rocha revestido em uma das suas faces com uma lâmina de alumínio reforçado, de 50 mm de espessura, resistência térmica 1,21951 m²K/W, condutibilidade térmica 0,041 W/(mK), densidade 180 kg/m³, calor específico 0,84 J/kgK e fator de resistência à difusão do vapor de água 1,3, na face aparente, unidos entre si e fixados à substrutura suporte, com parafusos de união, de 100 mm de comprimento. Inclusive elementos de fixação e tiras de lã de rocha fixadas mecanicamente para a vedação perimetral.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</si>
  <si>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</si>
  <si>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</si>
  <si>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</si>
  <si>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</si>
  <si>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</si>
  <si>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</si>
  <si>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mt16lrw083a</t>
  </si>
  <si>
    <t xml:space="preserve">m²</t>
  </si>
  <si>
    <t xml:space="preserve">Subestrutura suporte de aço galvanizado para faixa corta-fogo, para fixar mecanicamente à parede de divisa de edifício de uso industrial, incluindo elementos de fixação.</t>
  </si>
  <si>
    <t xml:space="preserve">mt16lrw080ad</t>
  </si>
  <si>
    <t xml:space="preserve">m²</t>
  </si>
  <si>
    <t xml:space="preserve">Painel rígido de lã de rocha, não revestido, de 50 mm de espessura, resistência térmica 1,21951 m²K/W, condutibilidade térmica 0,035 W/(mK), densidade 180 kg/m³, calor específico 0,84 J/kgK e fator de resistência à difusão do vapor de água 1,3, Euroclasse A1 de reação ao fogo, para proteção contra incêndios de elementos construtivos.</t>
  </si>
  <si>
    <t xml:space="preserve">mt16lrw080fd</t>
  </si>
  <si>
    <t xml:space="preserve">m²</t>
  </si>
  <si>
    <t xml:space="preserve">Painel rígido de lã de rocha, revestido em uma das suas faces com uma lâmina de alumínio reforçado, de 50 mm de espessura, resistência térmica 1,21951 m²K/W, condutibilidade térmica 0,041 W/(mK), densidade 180 kg/m³, calor específico 0,84 J/kgK e fator de resistência à difusão do vapor de água 1,3, Euroclasse A1 de reação ao fogo, para proteção contra incêndios de elementos construtivos.</t>
  </si>
  <si>
    <t xml:space="preserve">mt16lrw082dd</t>
  </si>
  <si>
    <t xml:space="preserve">Un</t>
  </si>
  <si>
    <t xml:space="preserve">Parafuso de união de arame de aço galvanizado em forma de hélice, de 100 mm de comprimento, para painéis de lã de rocha.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</si>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</sst>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9.90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141.100000</v>
      </c>
      <c r="G9" s="13">
        <f ca="1">ROUND(INDIRECT(ADDRESS(ROW()+(0), COLUMN()+(-2), 1))*INDIRECT(ADDRESS(ROW()+(0), COLUMN()+(-1), 1)), 2)</f>
        <v>141.100000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138.310000</v>
      </c>
      <c r="G10" s="17">
        <f ca="1">ROUND(INDIRECT(ADDRESS(ROW()+(0), COLUMN()+(-2), 1))*INDIRECT(ADDRESS(ROW()+(0), COLUMN()+(-1), 1)), 2)</f>
        <v>145.230000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1.250000</v>
      </c>
      <c r="F11" s="17">
        <v>152.350000</v>
      </c>
      <c r="G11" s="17">
        <f ca="1">ROUND(INDIRECT(ADDRESS(ROW()+(0), COLUMN()+(-2), 1))*INDIRECT(ADDRESS(ROW()+(0), COLUMN()+(-1), 1)), 2)</f>
        <v>190.440000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20.000000</v>
      </c>
      <c r="F12" s="17">
        <v>11.450000</v>
      </c>
      <c r="G12" s="17">
        <f ca="1">ROUND(INDIRECT(ADDRESS(ROW()+(0), COLUMN()+(-2), 1))*INDIRECT(ADDRESS(ROW()+(0), COLUMN()+(-1), 1)), 2)</f>
        <v>229.000000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0.324000</v>
      </c>
      <c r="F13" s="17">
        <v>24.500000</v>
      </c>
      <c r="G13" s="17">
        <f ca="1">ROUND(INDIRECT(ADDRESS(ROW()+(0), COLUMN()+(-2), 1))*INDIRECT(ADDRESS(ROW()+(0), COLUMN()+(-1), 1)), 2)</f>
        <v>7.940000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0.324000</v>
      </c>
      <c r="F14" s="17">
        <v>17.940000</v>
      </c>
      <c r="G14" s="17">
        <f ca="1">ROUND(INDIRECT(ADDRESS(ROW()+(0), COLUMN()+(-2), 1))*INDIRECT(ADDRESS(ROW()+(0), COLUMN()+(-1), 1)), 2)</f>
        <v>5.810000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0.324000</v>
      </c>
      <c r="F15" s="17">
        <v>30.040000</v>
      </c>
      <c r="G15" s="17">
        <f ca="1">ROUND(INDIRECT(ADDRESS(ROW()+(0), COLUMN()+(-2), 1))*INDIRECT(ADDRESS(ROW()+(0), COLUMN()+(-1), 1)), 2)</f>
        <v>9.730000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0.324000</v>
      </c>
      <c r="F16" s="21">
        <v>20.690000</v>
      </c>
      <c r="G16" s="21">
        <f ca="1">ROUND(INDIRECT(ADDRESS(ROW()+(0), COLUMN()+(-2), 1))*INDIRECT(ADDRESS(ROW()+(0), COLUMN()+(-1), 1)), 2)</f>
        <v>6.700000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735.950000</v>
      </c>
      <c r="G17" s="24">
        <f ca="1">ROUND(INDIRECT(ADDRESS(ROW()+(0), COLUMN()+(-2), 1))*INDIRECT(ADDRESS(ROW()+(0), COLUMN()+(-1), 1))/100, 2)</f>
        <v>14.720000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750.670000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