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<sst xmlns="http://schemas.openxmlformats.org/spreadsheetml/2006/main" count="26" uniqueCount="26">
  <si>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</si>
  <si>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ISN010</t>
  </si>
  <si>
    <t xml:space="preserve">Un</t>
  </si>
  <si>
    <t xml:space="preserve">Aberturas.</t>
  </si>
  <si>
    <r>
      <rPr>
        <sz val="7.80"/>
        <color rgb="FF000000"/>
        <rFont val="Arial"/>
        <family val="2"/>
      </rPr>
      <t xml:space="preserve">Abertura </t>
    </r>
    <r>
      <rPr>
        <b/>
        <sz val="7.80"/>
        <color rgb="FF000000"/>
        <rFont val="Arial"/>
        <family val="2"/>
      </rPr>
      <t xml:space="preserve">de admissão direta através de parede de fachada</t>
    </r>
    <r>
      <rPr>
        <sz val="7.80"/>
        <color rgb="FF000000"/>
        <rFont val="Arial"/>
        <family val="2"/>
      </rPr>
      <t xml:space="preserve">, através </t>
    </r>
    <r>
      <rPr>
        <b/>
        <sz val="7.80"/>
        <color rgb="FF000000"/>
        <rFont val="Arial"/>
        <family val="2"/>
      </rPr>
      <t xml:space="preserve">grelha de intempérie para instalações de ventilação, aro frontal e lâminas de chapa perfilada de aço galvanizado, de 2000x330 mm</t>
    </r>
    <r>
      <rPr>
        <sz val="7.80"/>
        <color rgb="FF000000"/>
        <rFont val="Arial"/>
        <family val="2"/>
      </rPr>
      <t xml:space="preserve">, para ventilação natural </t>
    </r>
    <r>
      <rPr>
        <b/>
        <sz val="7.80"/>
        <color rgb="FF000000"/>
        <rFont val="Arial"/>
        <family val="2"/>
      </rPr>
      <t xml:space="preserve">de arrumos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</si>
  <si>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</si>
  <si>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</si>
  <si>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</si>
  <si>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</si>
  <si>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</si>
  <si>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</si>
  <si>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mt42trx370ai1</t>
  </si>
  <si>
    <t xml:space="preserve">Un</t>
  </si>
  <si>
    <t xml:space="preserve">Grelha de intempérie para instalações de ventilação, aro frontal e lâminas de chapa perfilada de aço galvanizado, de 2000x330 mm, tela metálica de aço galvanizado com malha de 20x20 mm.</t>
  </si>
  <si>
    <t xml:space="preserve">mo018</t>
  </si>
  <si>
    <t xml:space="preserve">h</t>
  </si>
  <si>
    <t xml:space="preserve">Oficial de 1ª pedreiro.</t>
  </si>
  <si>
    <t xml:space="preserve">mo104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</si>
  <si>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</si>
  <si>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</si>
  <si>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</si>
  <si>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</si>
  <si>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</si>
  <si>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</si>
  <si>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R$ 64,46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</si>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</sst>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4.66" customWidth="1"/>
    <col min="4" max="4" width="20.55" customWidth="1"/>
    <col min="5" max="5" width="35.12" customWidth="1"/>
    <col min="6" max="6" width="8.89" customWidth="1"/>
    <col min="7" max="7" width="4.95" customWidth="1"/>
    <col min="8" max="8" width="1.46" customWidth="1"/>
    <col min="9" max="9" width="12.39" customWidth="1"/>
    <col min="10" max="10" width="0.7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1212.010000</v>
      </c>
      <c r="J8" s="16"/>
      <c r="K8" s="16">
        <f ca="1">ROUND(INDIRECT(ADDRESS(ROW()+(0), COLUMN()+(-4), 1))*INDIRECT(ADDRESS(ROW()+(0), COLUMN()+(-2), 1)), 2)</f>
        <v>1212.010000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0.643000</v>
      </c>
      <c r="H9" s="19"/>
      <c r="I9" s="20">
        <v>14.810000</v>
      </c>
      <c r="J9" s="20"/>
      <c r="K9" s="20">
        <f ca="1">ROUND(INDIRECT(ADDRESS(ROW()+(0), COLUMN()+(-4), 1))*INDIRECT(ADDRESS(ROW()+(0), COLUMN()+(-2), 1)), 2)</f>
        <v>9.520000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0.643000</v>
      </c>
      <c r="H10" s="23"/>
      <c r="I10" s="24">
        <v>8.710000</v>
      </c>
      <c r="J10" s="24"/>
      <c r="K10" s="24">
        <f ca="1">ROUND(INDIRECT(ADDRESS(ROW()+(0), COLUMN()+(-4), 1))*INDIRECT(ADDRESS(ROW()+(0), COLUMN()+(-2), 1)), 2)</f>
        <v>5.600000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1227.130000</v>
      </c>
      <c r="J11" s="16"/>
      <c r="K11" s="16">
        <f ca="1">ROUND(INDIRECT(ADDRESS(ROW()+(0), COLUMN()+(-4), 1))*INDIRECT(ADDRESS(ROW()+(0), COLUMN()+(-2), 1))/100, 2)</f>
        <v>24.540000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1251.670000</v>
      </c>
      <c r="J12" s="24"/>
      <c r="K12" s="24">
        <f ca="1">ROUND(INDIRECT(ADDRESS(ROW()+(0), COLUMN()+(-4), 1))*INDIRECT(ADDRESS(ROW()+(0), COLUMN()+(-2), 1))/100, 2)</f>
        <v>37.550000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1289.220000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