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<sst xmlns="http://schemas.openxmlformats.org/spreadsheetml/2006/main" count="29" uniqueCount="29">
  <si>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</si>
  <si>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</si>
  <si>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</si>
  <si>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</si>
  <si>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borda lateral a meia madeira, de 40 mm de espessura, resistência à compressão &gt;= 300 kPa, resistência térmica 1,2 m²K/W, condutibilidade térmica 0,033 W/(mK), colocado topo a topo no perímetro da laje térrea, simplesmente apoiado, coberto com filme de polietileno de 0,2 mm de espessura, preparado para receber uma laje térrea de concreto. Inclusive fita autocolante para vedação de juntas.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</si>
  <si>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</si>
  <si>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</si>
  <si>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</si>
  <si>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</si>
  <si>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</si>
  <si>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</si>
  <si>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mt16pxa010aaq</t>
  </si>
  <si>
    <t xml:space="preserve">m²</t>
  </si>
  <si>
    <t xml:space="preserve">Painel rígido de poliestireno extrudido, de superfície lisa e borda lateral a meia madeira, de 40 mm de espessura, resistência à compressão &gt;= 300 kPa, resistência térmica 1,2 m²K/W, condutibilidade térmica 0,033 W/(mK), Euroclasse E de reação ao fogo,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</si>
  <si>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</si>
  <si>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</si>
  <si>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</si>
  <si>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</si>
  <si>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</si>
  <si>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</si>
  <si>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</si>
  <si>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</si>
  <si>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Montador de isolamentos.</t>
  </si>
  <si>
    <t xml:space="preserve">mo101</t>
  </si>
  <si>
    <t xml:space="preserve">h</t>
  </si>
  <si>
    <t xml:space="preserve">Ajudante de montador de isolamentos.</t>
  </si>
  <si>
    <t xml:space="preserve">%</t>
  </si>
  <si>
    <t xml:space="preserve">Custos diretos complementares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</si>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</sst>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9.39" customWidth="1"/>
    <col min="5" max="5" width="6.12"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1.1</v>
      </c>
      <c r="F9" s="13">
        <v>58.54</v>
      </c>
      <c r="G9" s="13">
        <f ca="1">ROUND(INDIRECT(ADDRESS(ROW()+(0), COLUMN()+(-2), 1))*INDIRECT(ADDRESS(ROW()+(0), COLUMN()+(-1), 1)), 2)</f>
        <v>64.39</v>
      </c>
    </row>
    <row r="10" spans="1:7" ht="13.50" thickBot="1" customHeight="1">
      <c r="A10" s="14" t="s">
        <v>14</v>
      </c>
      <c r="B10" s="14"/>
      <c r="C10" s="15" t="s">
        <v>15</v>
      </c>
      <c r="D10" s="14" t="s">
        <v>16</v>
      </c>
      <c r="E10" s="16">
        <v>1.1</v>
      </c>
      <c r="F10" s="17">
        <v>3.05</v>
      </c>
      <c r="G10" s="17">
        <f ca="1">ROUND(INDIRECT(ADDRESS(ROW()+(0), COLUMN()+(-2), 1))*INDIRECT(ADDRESS(ROW()+(0), COLUMN()+(-1), 1)), 2)</f>
        <v>3.36</v>
      </c>
    </row>
    <row r="11" spans="1:7" ht="13.50" thickBot="1" customHeight="1">
      <c r="A11" s="14" t="s">
        <v>17</v>
      </c>
      <c r="B11" s="14"/>
      <c r="C11" s="15" t="s">
        <v>18</v>
      </c>
      <c r="D11" s="14" t="s">
        <v>19</v>
      </c>
      <c r="E11" s="16">
        <v>0.4</v>
      </c>
      <c r="F11" s="17">
        <v>2.24</v>
      </c>
      <c r="G11" s="17">
        <f ca="1">ROUND(INDIRECT(ADDRESS(ROW()+(0), COLUMN()+(-2), 1))*INDIRECT(ADDRESS(ROW()+(0), COLUMN()+(-1), 1)), 2)</f>
        <v>0.9</v>
      </c>
    </row>
    <row r="12" spans="1:7" ht="13.50" thickBot="1" customHeight="1">
      <c r="A12" s="14" t="s">
        <v>20</v>
      </c>
      <c r="B12" s="14"/>
      <c r="C12" s="15" t="s">
        <v>21</v>
      </c>
      <c r="D12" s="14" t="s">
        <v>22</v>
      </c>
      <c r="E12" s="16">
        <v>0.194</v>
      </c>
      <c r="F12" s="17">
        <v>34.52</v>
      </c>
      <c r="G12" s="17">
        <f ca="1">ROUND(INDIRECT(ADDRESS(ROW()+(0), COLUMN()+(-2), 1))*INDIRECT(ADDRESS(ROW()+(0), COLUMN()+(-1), 1)), 2)</f>
        <v>6.7</v>
      </c>
    </row>
    <row r="13" spans="1:7" ht="13.50" thickBot="1" customHeight="1">
      <c r="A13" s="14" t="s">
        <v>23</v>
      </c>
      <c r="B13" s="14"/>
      <c r="C13" s="18" t="s">
        <v>24</v>
      </c>
      <c r="D13" s="19" t="s">
        <v>25</v>
      </c>
      <c r="E13" s="20">
        <v>0.194</v>
      </c>
      <c r="F13" s="21">
        <v>29.06</v>
      </c>
      <c r="G13" s="21">
        <f ca="1">ROUND(INDIRECT(ADDRESS(ROW()+(0), COLUMN()+(-2), 1))*INDIRECT(ADDRESS(ROW()+(0), COLUMN()+(-1), 1)), 2)</f>
        <v>5.64</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80.99</v>
      </c>
      <c r="G14" s="24">
        <f ca="1">ROUND(INDIRECT(ADDRESS(ROW()+(0), COLUMN()+(-2), 1))*INDIRECT(ADDRESS(ROW()+(0), COLUMN()+(-1), 1))/100, 2)</f>
        <v>1.62</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82.61</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