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<sst xmlns="http://schemas.openxmlformats.org/spreadsheetml/2006/main" count="30" uniqueCount="30">
  <si>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</si>
  <si>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NAL030</t>
  </si>
  <si>
    <t xml:space="preserve">m²</t>
  </si>
  <si>
    <t xml:space="preserve">Isolamento termo-acústico de pisos flutuantes, com poliestireno expandido.</t>
  </si>
  <si>
    <r>
      <rPr>
        <sz val="8.25"/>
        <color rgb="FF000000"/>
        <rFont val="Arial"/>
        <family val="2"/>
      </rPr>
      <t xml:space="preserve">Isolamento termo-acústico de pisos flutuantes, formado por painel rígido de poliestireno expandido, de superfície lisa e borda lateral reta, de 10 mm de espessura, resistência térmica 0,35 m²K/W, condutibilidade térmica 0,03 W/(mK), coberto com filme de polietileno de 0,2 mm de espessura e dessolidarização perimetral executada com o mesmo material isolante. Colocação em obra: topo a topo, simplesmente apoiado, preparado para receber um contrapiso de argamassa ou concreto.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</si>
  <si>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</si>
  <si>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</si>
  <si>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</si>
  <si>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</si>
  <si>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</si>
  <si>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</si>
  <si>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mt16pel060nad</t>
  </si>
  <si>
    <t xml:space="preserve">m²</t>
  </si>
  <si>
    <t xml:space="preserve">Painel rígido de poliestireno expandido, de superfície lisa e borda lateral reta, de 10 mm de espessura, resistência térmica 0,35 m²K/W, condutibilidade térmica 0,03 W/(mK), Euroclasse E de reação ao fogo, com código de designação EPS-EN 13163-T3-L3-W2-S5-P10-TR200-DS(N)2-BS150-CS(10)100; proporcionando uma redução do nível global de pressão sonora a ruído de impacto de 27 dB.</t>
  </si>
  <si>
    <t xml:space="preserve">mt16png010d</t>
  </si>
  <si>
    <t xml:space="preserve">m²</t>
  </si>
  <si>
    <t xml:space="preserve">Filme de polietileno de 0,2 mm de espessura e 184 g/m² de massa superficial.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</si>
  <si>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</si>
  <si>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</si>
  <si>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</si>
  <si>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</si>
  <si>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</si>
  <si>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</si>
  <si>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</si>
  <si>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</si>
  <si>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</si>
  <si>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</si>
  <si>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</si>
  <si>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R$ 2,44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</si>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</sst>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14.9</v>
      </c>
      <c r="H9" s="13">
        <f ca="1">ROUND(INDIRECT(ADDRESS(ROW()+(0), COLUMN()+(-2), 1))*INDIRECT(ADDRESS(ROW()+(0), COLUMN()+(-1), 1)), 2)</f>
        <v>16.39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3.05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</v>
      </c>
      <c r="G11" s="17">
        <v>2.24</v>
      </c>
      <c r="H11" s="17">
        <f ca="1">ROUND(INDIRECT(ADDRESS(ROW()+(0), COLUMN()+(-2), 1))*INDIRECT(ADDRESS(ROW()+(0), COLUMN()+(-1), 1)), 2)</f>
        <v>0.9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0.091</v>
      </c>
      <c r="G12" s="17">
        <v>34.52</v>
      </c>
      <c r="H12" s="17">
        <f ca="1">ROUND(INDIRECT(ADDRESS(ROW()+(0), COLUMN()+(-2), 1))*INDIRECT(ADDRESS(ROW()+(0), COLUMN()+(-1), 1)), 2)</f>
        <v>3.14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0.091</v>
      </c>
      <c r="G13" s="21">
        <v>29.06</v>
      </c>
      <c r="H13" s="21">
        <f ca="1">ROUND(INDIRECT(ADDRESS(ROW()+(0), COLUMN()+(-2), 1))*INDIRECT(ADDRESS(ROW()+(0), COLUMN()+(-1), 1)), 2)</f>
        <v>2.64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26.43</v>
      </c>
      <c r="H14" s="24">
        <f ca="1">ROUND(INDIRECT(ADDRESS(ROW()+(0), COLUMN()+(-2), 1))*INDIRECT(ADDRESS(ROW()+(0), COLUMN()+(-1), 1))/100, 2)</f>
        <v>0.53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26.96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