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<sst xmlns="http://schemas.openxmlformats.org/spreadsheetml/2006/main" count="23" uniqueCount="23">
  <si>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</si>
  <si>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NAL060</t>
  </si>
  <si>
    <t xml:space="preserve">m²</t>
  </si>
  <si>
    <t xml:space="preserve">Isolamento térmico de pisos flutuantes, com lã de madeira.</t>
  </si>
  <si>
    <r>
      <rPr>
        <sz val="8.25"/>
        <color rgb="FF000000"/>
        <rFont val="Arial"/>
        <family val="2"/>
      </rPr>
      <t xml:space="preserve">Isolamento térmico de pisos flutuantes, formado por </t>
    </r>
    <r>
      <rPr>
        <b/>
        <sz val="8.25"/>
        <color rgb="FF000000"/>
        <rFont val="Arial"/>
        <family val="2"/>
      </rPr>
      <t xml:space="preserve">painel leve de lã de madeira, de 600x2000 mm e 15 mm de espessura, resistência térmica 0,17 m²K/W, condutibilidade térmica 0,09 W/(mK)</t>
    </r>
    <r>
      <rPr>
        <sz val="8.25"/>
        <color rgb="FF000000"/>
        <rFont val="Arial"/>
        <family val="2"/>
      </rPr>
      <t xml:space="preserve">, preparado para receber um contrapiso de argamassa ou concreto (não incluída neste preço).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</si>
  <si>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</si>
  <si>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</si>
  <si>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</si>
  <si>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</si>
  <si>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</si>
  <si>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</si>
  <si>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mt16vki010a</t>
  </si>
  <si>
    <t xml:space="preserve">m²</t>
  </si>
  <si>
    <t xml:space="preserve">Painel leve de lã de madeira, de 600x2000 mm e 15 mm de espessura, formado por aparas de madeira aglomeradas com cimento, resistência térmica 0,17 m²K/W, condutibilidade térmica 0,09 W/(mK), densidade 566,7 kg/m³, fator de resistência à difusão do vapor de água 0,4 e Euroclasse B-s1, d0 de reação ao fogo, para isolamento térmico e acústico e proteção contra incêndios, em edificação.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</si>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</sst>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2.89" customWidth="1"/>
    <col min="4" max="4" width="0.68" customWidth="1"/>
    <col min="5" max="5" width="64.9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1.100000</v>
      </c>
      <c r="G9" s="12">
        <v>43.850000</v>
      </c>
      <c r="H9" s="12">
        <f ca="1">ROUND(INDIRECT(ADDRESS(ROW()+(0), COLUMN()+(-2), 1))*INDIRECT(ADDRESS(ROW()+(0), COLUMN()+(-1), 1)), 2)</f>
        <v>48.240000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0.105000</v>
      </c>
      <c r="G10" s="16">
        <v>29.020000</v>
      </c>
      <c r="H10" s="16">
        <f ca="1">ROUND(INDIRECT(ADDRESS(ROW()+(0), COLUMN()+(-2), 1))*INDIRECT(ADDRESS(ROW()+(0), COLUMN()+(-1), 1)), 2)</f>
        <v>3.050000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0.105000</v>
      </c>
      <c r="G11" s="20">
        <v>19.960000</v>
      </c>
      <c r="H11" s="20">
        <f ca="1">ROUND(INDIRECT(ADDRESS(ROW()+(0), COLUMN()+(-2), 1))*INDIRECT(ADDRESS(ROW()+(0), COLUMN()+(-1), 1)), 2)</f>
        <v>2.100000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53.390000</v>
      </c>
      <c r="H12" s="23">
        <f ca="1">ROUND(INDIRECT(ADDRESS(ROW()+(0), COLUMN()+(-2), 1))*INDIRECT(ADDRESS(ROW()+(0), COLUMN()+(-1), 1))/100, 2)</f>
        <v>1.070000</v>
      </c>
    </row>
    <row r="13" spans="1:8" ht="13.50" thickBot="1" customHeight="1">
      <c r="A13" s="24"/>
      <c r="B13" s="24"/>
      <c r="C13" s="25"/>
      <c r="D13" s="25"/>
      <c r="E13" s="25"/>
      <c r="F13" s="26"/>
      <c r="G13" s="27" t="s">
        <v>22</v>
      </c>
      <c r="H13" s="28">
        <f ca="1">ROUND(SUM(INDIRECT(ADDRESS(ROW()+(-1), COLUMN()+(0), 1)),INDIRECT(ADDRESS(ROW()+(-2), COLUMN()+(0), 1)),INDIRECT(ADDRESS(ROW()+(-3), COLUMN()+(0), 1)),INDIRECT(ADDRESS(ROW()+(-4), COLUMN()+(0), 1))), 2)</f>
        <v>54.460000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620079" right="0.472441" top="0.472441" bottom="0.472441" header="0.0" footer="0.0"/>
  <pageSetup paperSize="9" orientation="portrait"/>
  <rowBreaks count="0" manualBreakCount="0">
    </rowBreaks>
</worksheet>
</file>