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<sst xmlns="http://schemas.openxmlformats.org/spreadsheetml/2006/main" count="27" uniqueCount="27">
  <si>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</si>
  <si>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NAO020</t>
  </si>
  <si>
    <t xml:space="preserve">m²</t>
  </si>
  <si>
    <t xml:space="preserve">Isolamento contínuo em revestimento interior autoportante de placas.</t>
  </si>
  <si>
    <r>
      <rPr>
        <sz val="8.25"/>
        <color rgb="FF000000"/>
        <rFont val="Arial"/>
        <family val="2"/>
      </rPr>
      <t xml:space="preserve">Isolamento em revestimento interior autoportante de placas (não incluído neste preço), formado por </t>
    </r>
    <r>
      <rPr>
        <b/>
        <sz val="8.25"/>
        <color rgb="FF000000"/>
        <rFont val="Arial"/>
        <family val="2"/>
      </rPr>
      <t xml:space="preserve">painel autoportante de lã mineral de alta densidade, de 40 mm de espessura, não revestido, fixado mecanicamente à alvenaria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</si>
  <si>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</si>
  <si>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</si>
  <si>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</si>
  <si>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</si>
  <si>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</si>
  <si>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</si>
  <si>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mt16lvi030adem</t>
  </si>
  <si>
    <t xml:space="preserve">m²</t>
  </si>
  <si>
    <t xml:space="preserve">Painel autoportante de lã mineral de alta densidade, de 40 mm de espessura, não revestido, resistência térmica 1,15 m²K/W, condutibilidade térmica 0,032 W/(mK).</t>
  </si>
  <si>
    <t xml:space="preserve">mt16aaa020ja</t>
  </si>
  <si>
    <t xml:space="preserve">Un</t>
  </si>
  <si>
    <t xml:space="preserve">Fixação mecânica para painéis isolantes de fibras têxteis, colocados diretamente sobre a superfície suporte.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</si>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</sst>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3.57" customWidth="1"/>
    <col min="3" max="3" width="3.23" customWidth="1"/>
    <col min="4" max="4" width="19.04" customWidth="1"/>
    <col min="5" max="5" width="33.15" customWidth="1"/>
    <col min="6" max="6" width="6.63" customWidth="1"/>
    <col min="7" max="7" width="5.95" customWidth="1"/>
    <col min="8" max="8" width="12.58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36.030000</v>
      </c>
      <c r="I8" s="16">
        <f ca="1">ROUND(INDIRECT(ADDRESS(ROW()+(0), COLUMN()+(-2), 1))*INDIRECT(ADDRESS(ROW()+(0), COLUMN()+(-1), 1)), 2)</f>
        <v>37.830000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0.620000</v>
      </c>
      <c r="I9" s="20">
        <f ca="1">ROUND(INDIRECT(ADDRESS(ROW()+(0), COLUMN()+(-2), 1))*INDIRECT(ADDRESS(ROW()+(0), COLUMN()+(-1), 1)), 2)</f>
        <v>1.860000</v>
      </c>
    </row>
    <row r="10" spans="1:9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20">
        <v>25.140000</v>
      </c>
      <c r="I10" s="20">
        <f ca="1">ROUND(INDIRECT(ADDRESS(ROW()+(0), COLUMN()+(-2), 1))*INDIRECT(ADDRESS(ROW()+(0), COLUMN()+(-1), 1)), 2)</f>
        <v>3.070000</v>
      </c>
    </row>
    <row r="11" spans="1:9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4">
        <v>17.240000</v>
      </c>
      <c r="I11" s="24">
        <f ca="1">ROUND(INDIRECT(ADDRESS(ROW()+(0), COLUMN()+(-2), 1))*INDIRECT(ADDRESS(ROW()+(0), COLUMN()+(-1), 1)), 2)</f>
        <v>2.100000</v>
      </c>
    </row>
    <row r="12" spans="1:9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8">
        <f ca="1">ROUND(SUM(INDIRECT(ADDRESS(ROW()+(-1), COLUMN()+(1), 1)),INDIRECT(ADDRESS(ROW()+(-2), COLUMN()+(1), 1)),INDIRECT(ADDRESS(ROW()+(-3), COLUMN()+(1), 1)),INDIRECT(ADDRESS(ROW()+(-4), COLUMN()+(1), 1))), 2)</f>
        <v>44.860000</v>
      </c>
      <c r="I12" s="28">
        <f ca="1">ROUND(INDIRECT(ADDRESS(ROW()+(0), COLUMN()+(-2), 1))*INDIRECT(ADDRESS(ROW()+(0), COLUMN()+(-1), 1))/100, 2)</f>
        <v>0.900000</v>
      </c>
    </row>
    <row r="13" spans="1:9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45.760000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