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<sst xmlns="http://schemas.openxmlformats.org/spreadsheetml/2006/main" count="23" uniqueCount="23">
  <si>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</si>
  <si>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NAP006</t>
  </si>
  <si>
    <t xml:space="preserve">m</t>
  </si>
  <si>
    <t xml:space="preserve">Banda elástica perimetral para apoio de estrutura autoportante de placas.</t>
  </si>
  <si>
    <r>
      <rPr>
        <b/>
        <sz val="7.80"/>
        <color rgb="FF000000"/>
        <rFont val="Arial"/>
        <family val="2"/>
      </rPr>
      <t xml:space="preserve">Cinta autocolante, elástica e estanque de neoprene de célula fechada, de 10 mm de espessura e 30 mm de largura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</t>
    </r>
    <r>
      <rPr>
        <sz val="7.80"/>
        <color rgb="FF000000"/>
        <rFont val="Arial"/>
        <family val="2"/>
      </rPr>
      <t xml:space="preserve"> em todo o perímetro da estrutura autoportante de placas, para garantir a sua dessolidarização e optimizar o isolamento acústico.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</si>
  <si>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</si>
  <si>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</si>
  <si>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</si>
  <si>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</si>
  <si>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</si>
  <si>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</si>
  <si>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mt16pdg045a</t>
  </si>
  <si>
    <t xml:space="preserve">m</t>
  </si>
  <si>
    <t xml:space="preserve">Cinta autocolante, elástica e estanque de neoprene de célula fechada, de 10 mm de espessura e 30 mm de largura, resistência térmica 0,077 m²K/W, condutibilidade térmica 0,037 W/(mK).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</si>
  <si>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</si>
  <si>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</si>
  <si>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</si>
  <si>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</si>
  <si>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</si>
  <si>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</si>
  <si>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</si>
  <si>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R$ 0,02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</si>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</sst>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99" customWidth="1"/>
    <col min="4" max="4" width="20.98" customWidth="1"/>
    <col min="5" max="5" width="29.00" customWidth="1"/>
    <col min="6" max="6" width="12.82" customWidth="1"/>
    <col min="7" max="7" width="2.33" customWidth="1"/>
    <col min="8" max="8" width="4.08" customWidth="1"/>
    <col min="9" max="9" width="11.07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0.480000</v>
      </c>
      <c r="J8" s="16"/>
      <c r="K8" s="16">
        <f ca="1">ROUND(INDIRECT(ADDRESS(ROW()+(0), COLUMN()+(-4), 1))*INDIRECT(ADDRESS(ROW()+(0), COLUMN()+(-2), 1)), 2)</f>
        <v>0.530000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0.061000</v>
      </c>
      <c r="H9" s="20"/>
      <c r="I9" s="21">
        <v>9.990000</v>
      </c>
      <c r="J9" s="21"/>
      <c r="K9" s="21">
        <f ca="1">ROUND(INDIRECT(ADDRESS(ROW()+(0), COLUMN()+(-4), 1))*INDIRECT(ADDRESS(ROW()+(0), COLUMN()+(-2), 1)), 2)</f>
        <v>0.610000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1.140000</v>
      </c>
      <c r="J10" s="16"/>
      <c r="K10" s="16">
        <f ca="1">ROUND(INDIRECT(ADDRESS(ROW()+(0), COLUMN()+(-4), 1))*INDIRECT(ADDRESS(ROW()+(0), COLUMN()+(-2), 1))/100, 2)</f>
        <v>0.020000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1.160000</v>
      </c>
      <c r="J11" s="21"/>
      <c r="K11" s="21">
        <f ca="1">ROUND(INDIRECT(ADDRESS(ROW()+(0), COLUMN()+(-4), 1))*INDIRECT(ADDRESS(ROW()+(0), COLUMN()+(-2), 1))/100, 2)</f>
        <v>0.030000</v>
      </c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22"/>
      <c r="H12" s="22"/>
      <c r="I12" s="6" t="s">
        <v>22</v>
      </c>
      <c r="J12" s="6"/>
      <c r="K12" s="23">
        <f ca="1">ROUND(SUM(INDIRECT(ADDRESS(ROW()+(-1), COLUMN()+(0), 1)),INDIRECT(ADDRESS(ROW()+(-2), COLUMN()+(0), 1)),INDIRECT(ADDRESS(ROW()+(-3), COLUMN()+(0), 1)),INDIRECT(ADDRESS(ROW()+(-4), COLUMN()+(0), 1))), 2)</f>
        <v>1.190000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