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<sst xmlns="http://schemas.openxmlformats.org/spreadsheetml/2006/main" count="26" uniqueCount="26">
  <si>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</si>
  <si>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NAQ021</t>
  </si>
  <si>
    <t xml:space="preserve">m²</t>
  </si>
  <si>
    <t xml:space="preserve">Isolamento interior de coberturas inclinadas sobre espaço habitável.</t>
  </si>
  <si>
    <r>
      <rPr>
        <sz val="7.80"/>
        <color rgb="FF000000"/>
        <rFont val="Arial"/>
        <family val="2"/>
      </rPr>
      <t xml:space="preserve">Isolamento pelo interior sobre espaço habitável em coberturas inclinadas, composto por </t>
    </r>
    <r>
      <rPr>
        <b/>
        <sz val="7.80"/>
        <color rgb="FF000000"/>
        <rFont val="Arial"/>
        <family val="2"/>
      </rPr>
      <t xml:space="preserve">painel lã mineral de lã de rocha vulcânica Rockcalm -E- 211 "ROCKWOOL", não revestido, de 30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</si>
  <si>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</si>
  <si>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</si>
  <si>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</si>
  <si>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</si>
  <si>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</si>
  <si>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</si>
  <si>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mt16lrw030fat</t>
  </si>
  <si>
    <t xml:space="preserve">m²</t>
  </si>
  <si>
    <t xml:space="preserve">Painel semi-rígido de lã de rocha vulcânica Rockcalm -E- 211 "ROCKWOOL", não revestido, de 30 mm de espessura, resistência térmica 0,85 m²K/W, condutibilidade térmica 0,035 W/(mK), densidade 40 kg/m³, calor específico 840 J/kgK e fator de resistência à difusão do vapor de água 1,3.</t>
  </si>
  <si>
    <t xml:space="preserve">mo053</t>
  </si>
  <si>
    <t xml:space="preserve">h</t>
  </si>
  <si>
    <t xml:space="preserve">Oficial de 1ª montador de isolamentos.</t>
  </si>
  <si>
    <t xml:space="preserve">mo099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</si>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</sst>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64" customWidth="1"/>
    <col min="3" max="3" width="14.57" customWidth="1"/>
    <col min="4" max="4" width="55.08" customWidth="1"/>
    <col min="5" max="5" width="6.41" customWidth="1"/>
    <col min="6" max="6" width="2.19" customWidth="1"/>
    <col min="7" max="7" width="8.01" customWidth="1"/>
    <col min="8" max="8" width="2.91" customWidth="1"/>
    <col min="9" max="9" width="5.10" customWidth="1"/>
    <col min="10" max="10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11.510000</v>
      </c>
      <c r="G8" s="16"/>
      <c r="H8" s="16"/>
      <c r="I8" s="16">
        <f ca="1">ROUND(INDIRECT(ADDRESS(ROW()+(0), COLUMN()+(-4), 1))*INDIRECT(ADDRESS(ROW()+(0), COLUMN()+(-3), 1)), 2)</f>
        <v>12.090000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0.079000</v>
      </c>
      <c r="F9" s="20">
        <v>16.840000</v>
      </c>
      <c r="G9" s="20"/>
      <c r="H9" s="20"/>
      <c r="I9" s="20">
        <f ca="1">ROUND(INDIRECT(ADDRESS(ROW()+(0), COLUMN()+(-4), 1))*INDIRECT(ADDRESS(ROW()+(0), COLUMN()+(-3), 1)), 2)</f>
        <v>1.330000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0.079000</v>
      </c>
      <c r="F10" s="24">
        <v>10.100000</v>
      </c>
      <c r="G10" s="24"/>
      <c r="H10" s="24"/>
      <c r="I10" s="24">
        <f ca="1">ROUND(INDIRECT(ADDRESS(ROW()+(0), COLUMN()+(-4), 1))*INDIRECT(ADDRESS(ROW()+(0), COLUMN()+(-3), 1)), 2)</f>
        <v>0.800000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COLUMN()+(3), 1)),INDIRECT(ADDRESS(ROW()+(-2), COLUMN()+(3), 1)),INDIRECT(ADDRESS(ROW()+(-3), COLUMN()+(3), 1))), 2)</f>
        <v>14.220000</v>
      </c>
      <c r="G11" s="16"/>
      <c r="H11" s="16"/>
      <c r="I11" s="16">
        <f ca="1">ROUND(INDIRECT(ADDRESS(ROW()+(0), COLUMN()+(-4), 1))*INDIRECT(ADDRESS(ROW()+(0), COLUMN()+(-3), 1))/100, 2)</f>
        <v>0.280000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COLUMN()+(3), 1)),INDIRECT(ADDRESS(ROW()+(-2), COLUMN()+(3), 1)),INDIRECT(ADDRESS(ROW()+(-3), COLUMN()+(3), 1)),INDIRECT(ADDRESS(ROW()+(-4), COLUMN()+(3), 1))), 2)</f>
        <v>14.500000</v>
      </c>
      <c r="G12" s="24"/>
      <c r="H12" s="24"/>
      <c r="I12" s="24">
        <f ca="1">ROUND(INDIRECT(ADDRESS(ROW()+(0), COLUMN()+(-4), 1))*INDIRECT(ADDRESS(ROW()+(0), COLUMN()+(-3), 1))/100, 2)</f>
        <v>0.440000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14.940000</v>
      </c>
      <c r="J13" s="26"/>
    </row>
  </sheetData>
  <mergeCells count="26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A13:D13"/>
    <mergeCell ref="F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