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<sst xmlns="http://schemas.openxmlformats.org/spreadsheetml/2006/main" count="27" uniqueCount="27">
  <si>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</si>
  <si>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NAQ030</t>
  </si>
  <si>
    <t xml:space="preserve">m²</t>
  </si>
  <si>
    <t xml:space="preserve">Isolamento térmico pelo interior de coberturas inclinadas sobre espaço não habitável.</t>
  </si>
  <si>
    <r>
      <rPr>
        <sz val="8.25"/>
        <color rgb="FF000000"/>
        <rFont val="Arial"/>
        <family val="2"/>
      </rPr>
      <t xml:space="preserve">Isolamento térmico pelo interior de coberturas inclinadas sobre espaço não habitável, formado por feltro isolante de lã mineral, revestido em uma das suas faces com um complexo de papel kraft com polietileno que atua como barreira de vapor, de 80 mm de espessura, resistência térmica 2 m²K/W, condutibilidade térmica 0,042 W/(mK), colocado topo a topo, simplesmente apoiado. Inclusive fita autocolante para vedação de juntas.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</si>
  <si>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</si>
  <si>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</si>
  <si>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</si>
  <si>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</si>
  <si>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</si>
  <si>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</si>
  <si>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mt16lra040a</t>
  </si>
  <si>
    <t xml:space="preserve">m²</t>
  </si>
  <si>
    <t xml:space="preserve">Feltro isolante de lã mineral, revestido em uma das suas faces com um complexo de papel kraft com polietileno que atua como barreira de vapor, de 80 mm de espessura, resistência térmica 2 m²K/W, condutibilidade térmica 0,042 W/(mK).</t>
  </si>
  <si>
    <t xml:space="preserve">mt16aaa030</t>
  </si>
  <si>
    <t xml:space="preserve">m</t>
  </si>
  <si>
    <t xml:space="preserve">Fita autocolante para vedação de juntas.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</si>
  <si>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</si>
  <si>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</si>
  <si>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</si>
  <si>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</si>
  <si>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</si>
  <si>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</si>
  <si>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</si>
  <si>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</si>
  <si>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R$ 0,58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</si>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</sst>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82.7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3"/>
      <c r="D3" s="2" t="s">
        <v>3</v>
      </c>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1.100000</v>
      </c>
      <c r="F9" s="13">
        <v>21.180000</v>
      </c>
      <c r="G9" s="13">
        <f ca="1">ROUND(INDIRECT(ADDRESS(ROW()+(0), COLUMN()+(-2), 1))*INDIRECT(ADDRESS(ROW()+(0), COLUMN()+(-1), 1)), 2)</f>
        <v>23.300000</v>
      </c>
    </row>
    <row r="10" spans="1:7" ht="13.50" thickBot="1" customHeight="1">
      <c r="A10" s="14" t="s">
        <v>14</v>
      </c>
      <c r="B10" s="14"/>
      <c r="C10" s="15" t="s">
        <v>15</v>
      </c>
      <c r="D10" s="14" t="s">
        <v>16</v>
      </c>
      <c r="E10" s="16">
        <v>1.000000</v>
      </c>
      <c r="F10" s="17">
        <v>1.260000</v>
      </c>
      <c r="G10" s="17">
        <f ca="1">ROUND(INDIRECT(ADDRESS(ROW()+(0), COLUMN()+(-2), 1))*INDIRECT(ADDRESS(ROW()+(0), COLUMN()+(-1), 1)), 2)</f>
        <v>1.260000</v>
      </c>
    </row>
    <row r="11" spans="1:7" ht="13.50" thickBot="1" customHeight="1">
      <c r="A11" s="14" t="s">
        <v>17</v>
      </c>
      <c r="B11" s="14"/>
      <c r="C11" s="15" t="s">
        <v>18</v>
      </c>
      <c r="D11" s="14" t="s">
        <v>19</v>
      </c>
      <c r="E11" s="16">
        <v>0.086000</v>
      </c>
      <c r="F11" s="17">
        <v>28.280000</v>
      </c>
      <c r="G11" s="17">
        <f ca="1">ROUND(INDIRECT(ADDRESS(ROW()+(0), COLUMN()+(-2), 1))*INDIRECT(ADDRESS(ROW()+(0), COLUMN()+(-1), 1)), 2)</f>
        <v>2.430000</v>
      </c>
    </row>
    <row r="12" spans="1:7" ht="13.50" thickBot="1" customHeight="1">
      <c r="A12" s="14" t="s">
        <v>20</v>
      </c>
      <c r="B12" s="14"/>
      <c r="C12" s="18" t="s">
        <v>21</v>
      </c>
      <c r="D12" s="19" t="s">
        <v>22</v>
      </c>
      <c r="E12" s="20">
        <v>0.086000</v>
      </c>
      <c r="F12" s="21">
        <v>18.530000</v>
      </c>
      <c r="G12" s="21">
        <f ca="1">ROUND(INDIRECT(ADDRESS(ROW()+(0), COLUMN()+(-2), 1))*INDIRECT(ADDRESS(ROW()+(0), COLUMN()+(-1), 1)), 2)</f>
        <v>1.590000</v>
      </c>
    </row>
    <row r="13" spans="1:7" ht="13.50" thickBot="1" customHeight="1">
      <c r="A13" s="19"/>
      <c r="B13" s="19"/>
      <c r="C13" s="22" t="s">
        <v>23</v>
      </c>
      <c r="D13" s="5" t="s">
        <v>24</v>
      </c>
      <c r="E13" s="23">
        <v>2.000000</v>
      </c>
      <c r="F13" s="24">
        <f ca="1">ROUND(SUM(INDIRECT(ADDRESS(ROW()+(-1), COLUMN()+(1), 1)),INDIRECT(ADDRESS(ROW()+(-2), COLUMN()+(1), 1)),INDIRECT(ADDRESS(ROW()+(-3), COLUMN()+(1), 1)),INDIRECT(ADDRESS(ROW()+(-4), COLUMN()+(1), 1))), 2)</f>
        <v>28.580000</v>
      </c>
      <c r="G13" s="24">
        <f ca="1">ROUND(INDIRECT(ADDRESS(ROW()+(0), COLUMN()+(-2), 1))*INDIRECT(ADDRESS(ROW()+(0), COLUMN()+(-1), 1))/100, 2)</f>
        <v>0.570000</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29.150000</v>
      </c>
    </row>
  </sheetData>
  <mergeCells count="11">
    <mergeCell ref="A1:G1"/>
    <mergeCell ref="B3:C3"/>
    <mergeCell ref="D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