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<sst xmlns="http://schemas.openxmlformats.org/spreadsheetml/2006/main" count="38" uniqueCount="38">
  <si>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</si>
  <si>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NAT200</t>
  </si>
  <si>
    <t xml:space="preserve">m²</t>
  </si>
  <si>
    <t xml:space="preserve">Sistema Schlüter-KERDI-BOARD "SCHLUTER SYSTEMS" de isolamento em teto com painel suporte de espuma rígida extrudida.</t>
  </si>
  <si>
    <r>
      <rPr>
        <sz val="7.80"/>
        <color rgb="FF000000"/>
        <rFont val="A"/>
        <family val="2"/>
      </rPr>
      <t xml:space="preserve">Isolamento em teto realizado através do sistema Schlüter-KERDI-BOARD "SCHLUTER SYSTEMS", formado por </t>
    </r>
    <r>
      <rPr>
        <b/>
        <sz val="7.80"/>
        <color rgb="FF000000"/>
        <rFont val="A"/>
        <family val="2"/>
      </rPr>
      <t xml:space="preserve">painel de espuma rígida extrudida, Schlüter-KERDI-BOARD "SCHLUTER SYSTEMS", de 2600 mm de comprimento e 5 mm de espessura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mecanicamente com arruelas e parafusos de aço, a uma substrutura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perfis de aço inoxidável AISI 304, acabamento escovado, de 19 mm de altura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</si>
  <si>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</si>
  <si>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</si>
  <si>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</si>
  <si>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</si>
  <si>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</si>
  <si>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</si>
  <si>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mt15res430a</t>
  </si>
  <si>
    <t xml:space="preserve">m</t>
  </si>
  <si>
    <t xml:space="preserve">Perfil em U de aço inoxidável AISI 304, acabamento escovado, KB-ZA 19 EB "SCHLÜTER-SYSTEMS", de 19 mm de altura, com perfurações em ambas as abas, fornecido em barras de 2,5 m de comprimento.</t>
  </si>
  <si>
    <t xml:space="preserve">mt15res434a</t>
  </si>
  <si>
    <t xml:space="preserve">Un</t>
  </si>
  <si>
    <t xml:space="preserve">Peça de união de perfil em U de aço inoxidável AISI 304, acabamento escovado, V/KB Z 19 EB "SCHLÜTER-SYSTEMS", de 19 mm de altura.</t>
  </si>
  <si>
    <t xml:space="preserve">mt15res407</t>
  </si>
  <si>
    <t xml:space="preserve">Un</t>
  </si>
  <si>
    <t xml:space="preserve">Fixação mecânica composta por arruela Schlüter-KERDI-BOARD-ZT e parafuso Schlüter-KERDI-BOARD-ZS para painel Schlüter-KERDI-BOARD "SCHLUTER-SYSTEMS".</t>
  </si>
  <si>
    <t xml:space="preserve">mt15res070a</t>
  </si>
  <si>
    <t xml:space="preserve">Un</t>
  </si>
  <si>
    <t xml:space="preserve">Cartucho de massa adesiva elástica monocomponente, Schlüter-KERDI-FIX "SCHLÜTER-SYSTEMS", à base de polímeros híbridos neutros (MS), de 290 ml, cor cinza ou branco acabamento brilhante.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</si>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</sst>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5.68" customWidth="1"/>
    <col min="4" max="4" width="19.96" customWidth="1"/>
    <col min="5" max="5" width="36.87" customWidth="1"/>
    <col min="6" max="6" width="7.72" customWidth="1"/>
    <col min="7" max="7" width="5.83" customWidth="1"/>
    <col min="8" max="8" width="0.58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57.640000</v>
      </c>
      <c r="J8" s="16">
        <f ca="1">ROUND(INDIRECT(ADDRESS(ROW()+(0), COLUMN()+(-3), 1))*INDIRECT(ADDRESS(ROW()+(0), COLUMN()+(-1), 1)), 2)</f>
        <v>57.640000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19.290000</v>
      </c>
      <c r="J9" s="20">
        <f ca="1">ROUND(INDIRECT(ADDRESS(ROW()+(0), COLUMN()+(-3), 1))*INDIRECT(ADDRESS(ROW()+(0), COLUMN()+(-1), 1)), 2)</f>
        <v>7.720000</v>
      </c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6.000000</v>
      </c>
      <c r="H10" s="19"/>
      <c r="I10" s="20">
        <v>0.780000</v>
      </c>
      <c r="J10" s="20">
        <f ca="1">ROUND(INDIRECT(ADDRESS(ROW()+(0), COLUMN()+(-3), 1))*INDIRECT(ADDRESS(ROW()+(0), COLUMN()+(-1), 1)), 2)</f>
        <v>4.680000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0.010000</v>
      </c>
      <c r="H11" s="19"/>
      <c r="I11" s="20">
        <v>67.600000</v>
      </c>
      <c r="J11" s="20">
        <f ca="1">ROUND(INDIRECT(ADDRESS(ROW()+(0), COLUMN()+(-3), 1))*INDIRECT(ADDRESS(ROW()+(0), COLUMN()+(-1), 1)), 2)</f>
        <v>0.680000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106.940000</v>
      </c>
      <c r="J12" s="20">
        <f ca="1">ROUND(INDIRECT(ADDRESS(ROW()+(0), COLUMN()+(-3), 1))*INDIRECT(ADDRESS(ROW()+(0), COLUMN()+(-1), 1)), 2)</f>
        <v>112.290000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0.122000</v>
      </c>
      <c r="H13" s="19"/>
      <c r="I13" s="20">
        <v>14.580000</v>
      </c>
      <c r="J13" s="20">
        <f ca="1">ROUND(INDIRECT(ADDRESS(ROW()+(0), COLUMN()+(-3), 1))*INDIRECT(ADDRESS(ROW()+(0), COLUMN()+(-1), 1)), 2)</f>
        <v>1.780000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0.061000</v>
      </c>
      <c r="H14" s="23"/>
      <c r="I14" s="24">
        <v>10.390000</v>
      </c>
      <c r="J14" s="24">
        <f ca="1">ROUND(INDIRECT(ADDRESS(ROW()+(0), COLUMN()+(-3), 1))*INDIRECT(ADDRESS(ROW()+(0), COLUMN()+(-1), 1)), 2)</f>
        <v>0.630000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185.420000</v>
      </c>
      <c r="J15" s="16">
        <f ca="1">ROUND(INDIRECT(ADDRESS(ROW()+(0), COLUMN()+(-3), 1))*INDIRECT(ADDRESS(ROW()+(0), COLUMN()+(-1), 1))/100, 2)</f>
        <v>3.710000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189.130000</v>
      </c>
      <c r="J16" s="24">
        <f ca="1">ROUND(INDIRECT(ADDRESS(ROW()+(0), COLUMN()+(-3), 1))*INDIRECT(ADDRESS(ROW()+(0), COLUMN()+(-1), 1))/100, 2)</f>
        <v>5.670000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194.800000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