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<sst xmlns="http://schemas.openxmlformats.org/spreadsheetml/2006/main" count="30" uniqueCount="30">
  <si>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</si>
  <si>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NIG020</t>
  </si>
  <si>
    <t xml:space="preserve">m²</t>
  </si>
  <si>
    <t xml:space="preserve">Impermeabilização de varandas e lavandarias, com lâminas asfálticas.</t>
  </si>
  <si>
    <r>
      <rPr>
        <sz val="8.25"/>
        <color rgb="FF000000"/>
        <rFont val="Arial"/>
        <family val="2"/>
      </rPr>
      <t xml:space="preserve">Impermeabilização de varandas e lavandarias, com membrana de betume modificado com elastômero SBS, de 3,5 mm de espessura, com armadura de feltro de poliéster não tecido de 160 g/m², de superfície não protegida, fixada com emulsão asfáltica aniônica com cargas ao suporte de argamassa de cimento CEM II/B-L 32,5 N tipo M-5, confeccionada em obra com 230 kg/m³ de cimento e uma proporção em volume 1/6, com espessura média de 4 cm e caimento de 1% a 5%, acabamento afagado, e protegida com camada separadora. O preço não inclui a camada separadora nem o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</si>
  <si>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</si>
  <si>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</si>
  <si>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</si>
  <si>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</si>
  <si>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</si>
  <si>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</si>
  <si>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</si>
  <si>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</si>
  <si>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</si>
  <si>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</si>
  <si>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</si>
  <si>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</si>
  <si>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</si>
  <si>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</si>
  <si>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</si>
  <si>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</si>
  <si>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</si>
  <si>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</si>
  <si>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</si>
  <si>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</si>
  <si>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</si>
  <si>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</si>
  <si>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</si>
  <si>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R$ 2,78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</si>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</sst>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</v>
      </c>
      <c r="G9" s="13">
        <v>285.49</v>
      </c>
      <c r="H9" s="13">
        <f ca="1">ROUND(INDIRECT(ADDRESS(ROW()+(0), COLUMN()+(-2), 1))*INDIRECT(ADDRESS(ROW()+(0), COLUMN()+(-1), 1)), 2)</f>
        <v>11.42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24.58</v>
      </c>
      <c r="H10" s="17">
        <f ca="1">ROUND(INDIRECT(ADDRESS(ROW()+(0), COLUMN()+(-2), 1))*INDIRECT(ADDRESS(ROW()+(0), COLUMN()+(-1), 1)), 2)</f>
        <v>7.37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</v>
      </c>
      <c r="G11" s="17">
        <v>51.62</v>
      </c>
      <c r="H11" s="17">
        <f ca="1">ROUND(INDIRECT(ADDRESS(ROW()+(0), COLUMN()+(-2), 1))*INDIRECT(ADDRESS(ROW()+(0), COLUMN()+(-1), 1)), 2)</f>
        <v>56.78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0.452</v>
      </c>
      <c r="G12" s="17">
        <v>33.34</v>
      </c>
      <c r="H12" s="17">
        <f ca="1">ROUND(INDIRECT(ADDRESS(ROW()+(0), COLUMN()+(-2), 1))*INDIRECT(ADDRESS(ROW()+(0), COLUMN()+(-1), 1)), 2)</f>
        <v>15.07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0.452</v>
      </c>
      <c r="G13" s="21">
        <v>31.49</v>
      </c>
      <c r="H13" s="21">
        <f ca="1">ROUND(INDIRECT(ADDRESS(ROW()+(0), COLUMN()+(-2), 1))*INDIRECT(ADDRESS(ROW()+(0), COLUMN()+(-1), 1)), 2)</f>
        <v>14.23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104.87</v>
      </c>
      <c r="H14" s="24">
        <f ca="1">ROUND(INDIRECT(ADDRESS(ROW()+(0), COLUMN()+(-2), 1))*INDIRECT(ADDRESS(ROW()+(0), COLUMN()+(-1), 1))/100, 2)</f>
        <v>2.1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106.97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