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<sst xmlns="http://schemas.openxmlformats.org/spreadsheetml/2006/main" count="33" uniqueCount="33">
  <si>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</si>
  <si>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NRQ030</t>
  </si>
  <si>
    <t xml:space="preserve">m²</t>
  </si>
  <si>
    <t xml:space="preserve">Isolamento térmico refletivo pelo interior de coberturas inclinadas sobre espaço não habitável.</t>
  </si>
  <si>
    <r>
      <rPr>
        <sz val="8.25"/>
        <color rgb="FF000000"/>
        <rFont val="Arial"/>
        <family val="2"/>
      </rPr>
      <t xml:space="preserve">Isolamento térmico refletivo pelo interior de coberturas inclinadas sobre espaço não habitável, formado por complexo multicamada, com barreira de vapor, fator de resistência à difusão do vapor de água 4444, de 45 mm de espessura, com uma emissividade de 0,06 em ambas as faces, uma resistência térmica intrínseca (sem caixa de ar) de 1,9 m²K/W e uma condutibilidade térmica de 0,024 W/(mK). Colocação em obra: com sobreposição e fixado com ripas de madeira de 24x48 mm à superfície suporte de concreto; preparado para a posterior formação de uma caixa de ar. Inclusive parafusos para a fixação das ripas à superfície suporte, fita autocolante para vedação de juntas.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</si>
  <si>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</si>
  <si>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</si>
  <si>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</si>
  <si>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</si>
  <si>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</si>
  <si>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</si>
  <si>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mt12psg260a</t>
  </si>
  <si>
    <t xml:space="preserve">m</t>
  </si>
  <si>
    <t xml:space="preserve">Ripa de madeira de pinheiro-bravo (Pinus pinaster), de 24x48 mm de seção, sem tratar.</t>
  </si>
  <si>
    <t xml:space="preserve">mt13blw131</t>
  </si>
  <si>
    <t xml:space="preserve">Un</t>
  </si>
  <si>
    <t xml:space="preserve">Parafuso para fixação de elementos de madeira.</t>
  </si>
  <si>
    <t xml:space="preserve">mt16ara010ccbb</t>
  </si>
  <si>
    <t xml:space="preserve">m²</t>
  </si>
  <si>
    <t xml:space="preserve">Complexo multicamada, com barreira de vapor, fator de resistência à difusão do vapor de água 4444, composto de uma lâmina de polietileno aluminizado calandrado com armadura e tratamento anticorrosão e ums lâmina de polietileno metalizado calandrado com camada protectora e núcleo formado por várias camadas de guata de poliéster, espuma de polietileno e lâminas de polietileno aluminizado, de 45 mm de espessura, com uma emissividade de 0,06 em ambas as faces, uma resistência térmica intrínseca (sem caixa de ar) de 1,9 m²K/W e uma condutibilidade térmica de 0,024 W/(mK), fornecido em painéis de 1,60x6,25 m.</t>
  </si>
  <si>
    <t xml:space="preserve">mt16ara100a</t>
  </si>
  <si>
    <t xml:space="preserve">m</t>
  </si>
  <si>
    <t xml:space="preserve">Fita autocolante, de alumínio, com adesivo acrílico, de 100 mm de largura, para a estanqueidade ao ar e ao vapor de água das juntas em isolamentos refletivos.</t>
  </si>
  <si>
    <t xml:space="preserve">mo054</t>
  </si>
  <si>
    <t xml:space="preserve">h</t>
  </si>
  <si>
    <t xml:space="preserve">Montador de isolamentos.</t>
  </si>
  <si>
    <t xml:space="preserve">mo101</t>
  </si>
  <si>
    <t xml:space="preserve">h</t>
  </si>
  <si>
    <t xml:space="preserve">Ajudante de montador de isolamentos.</t>
  </si>
  <si>
    <t xml:space="preserve">%</t>
  </si>
  <si>
    <t xml:space="preserve">Custos diretos complementares</t>
  </si>
  <si>
    <t xml:space="preserve">Custo de manutenção decenal: R$ 16,53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</si>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</sst>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0.68" customWidth="1"/>
    <col min="4" max="4" width="3.57" customWidth="1"/>
    <col min="5" max="5" width="78.71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1.2</v>
      </c>
      <c r="G9" s="13">
        <v>4.42</v>
      </c>
      <c r="H9" s="13">
        <f ca="1">ROUND(INDIRECT(ADDRESS(ROW()+(0), COLUMN()+(-2), 1))*INDIRECT(ADDRESS(ROW()+(0), COLUMN()+(-1), 1)), 2)</f>
        <v>5.3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2.8</v>
      </c>
      <c r="G10" s="17">
        <v>0.33</v>
      </c>
      <c r="H10" s="17">
        <f ca="1">ROUND(INDIRECT(ADDRESS(ROW()+(0), COLUMN()+(-2), 1))*INDIRECT(ADDRESS(ROW()+(0), COLUMN()+(-1), 1)), 2)</f>
        <v>0.92</v>
      </c>
    </row>
    <row r="11" spans="1:8" ht="76.5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1.1</v>
      </c>
      <c r="G11" s="17">
        <v>112.93</v>
      </c>
      <c r="H11" s="17">
        <f ca="1">ROUND(INDIRECT(ADDRESS(ROW()+(0), COLUMN()+(-2), 1))*INDIRECT(ADDRESS(ROW()+(0), COLUMN()+(-1), 1)), 2)</f>
        <v>124.22</v>
      </c>
    </row>
    <row r="12" spans="1:8" ht="24.00" thickBot="1" customHeight="1">
      <c r="A12" s="14" t="s">
        <v>20</v>
      </c>
      <c r="B12" s="14"/>
      <c r="C12" s="14"/>
      <c r="D12" s="15" t="s">
        <v>21</v>
      </c>
      <c r="E12" s="14" t="s">
        <v>22</v>
      </c>
      <c r="F12" s="16">
        <v>0.45</v>
      </c>
      <c r="G12" s="17">
        <v>3.41</v>
      </c>
      <c r="H12" s="17">
        <f ca="1">ROUND(INDIRECT(ADDRESS(ROW()+(0), COLUMN()+(-2), 1))*INDIRECT(ADDRESS(ROW()+(0), COLUMN()+(-1), 1)), 2)</f>
        <v>1.53</v>
      </c>
    </row>
    <row r="13" spans="1:8" ht="13.50" thickBot="1" customHeight="1">
      <c r="A13" s="14" t="s">
        <v>23</v>
      </c>
      <c r="B13" s="14"/>
      <c r="C13" s="14"/>
      <c r="D13" s="15" t="s">
        <v>24</v>
      </c>
      <c r="E13" s="14" t="s">
        <v>25</v>
      </c>
      <c r="F13" s="16">
        <v>0.091</v>
      </c>
      <c r="G13" s="17">
        <v>34.52</v>
      </c>
      <c r="H13" s="17">
        <f ca="1">ROUND(INDIRECT(ADDRESS(ROW()+(0), COLUMN()+(-2), 1))*INDIRECT(ADDRESS(ROW()+(0), COLUMN()+(-1), 1)), 2)</f>
        <v>3.14</v>
      </c>
    </row>
    <row r="14" spans="1:8" ht="13.50" thickBot="1" customHeight="1">
      <c r="A14" s="14" t="s">
        <v>26</v>
      </c>
      <c r="B14" s="14"/>
      <c r="C14" s="14"/>
      <c r="D14" s="18" t="s">
        <v>27</v>
      </c>
      <c r="E14" s="19" t="s">
        <v>28</v>
      </c>
      <c r="F14" s="20">
        <v>0.046</v>
      </c>
      <c r="G14" s="21">
        <v>29.06</v>
      </c>
      <c r="H14" s="21">
        <f ca="1">ROUND(INDIRECT(ADDRESS(ROW()+(0), COLUMN()+(-2), 1))*INDIRECT(ADDRESS(ROW()+(0), COLUMN()+(-1), 1)), 2)</f>
        <v>1.34</v>
      </c>
    </row>
    <row r="15" spans="1:8" ht="13.50" thickBot="1" customHeight="1">
      <c r="A15" s="19"/>
      <c r="B15" s="19"/>
      <c r="C15" s="19"/>
      <c r="D15" s="22" t="s">
        <v>29</v>
      </c>
      <c r="E15" s="5" t="s">
        <v>30</v>
      </c>
      <c r="F15" s="23">
        <v>2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136.45</v>
      </c>
      <c r="H15" s="24">
        <f ca="1">ROUND(INDIRECT(ADDRESS(ROW()+(0), COLUMN()+(-2), 1))*INDIRECT(ADDRESS(ROW()+(0), COLUMN()+(-1), 1))/100, 2)</f>
        <v>2.73</v>
      </c>
    </row>
    <row r="16" spans="1:8" ht="13.50" thickBot="1" customHeight="1">
      <c r="A16" s="25" t="s">
        <v>31</v>
      </c>
      <c r="B16" s="25"/>
      <c r="C16" s="25"/>
      <c r="D16" s="26"/>
      <c r="E16" s="26"/>
      <c r="F16" s="27"/>
      <c r="G16" s="25" t="s">
        <v>32</v>
      </c>
      <c r="H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139.18</v>
      </c>
    </row>
  </sheetData>
  <mergeCells count="12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E16"/>
  </mergeCells>
  <pageMargins left="0.147638" right="0.147638" top="0.206693" bottom="0.206693" header="0.0" footer="0.0"/>
  <pageSetup paperSize="9" orientation="portrait"/>
  <rowBreaks count="0" manualBreakCount="0">
    </rowBreaks>
</worksheet>
</file>