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<sst xmlns="http://schemas.openxmlformats.org/spreadsheetml/2006/main" count="96" uniqueCount="96">
  <si>
    <t xml:space="preserve"/>
  </si>
  <si>
    <t xml:space="preserve">QAB111</t>
  </si>
  <si>
    <t xml:space="preserve">m²</t>
  </si>
  <si>
    <t xml:space="preserve">Cobertura plana acessível, não ventilada, com piso fixo, para tráfego de pedestres privado. Impermeabilização com lâminas de poliolefinas.</t>
  </si>
  <si>
    <r>
      <rPr>
        <sz val="8.25"/>
        <color rgb="FF000000"/>
        <rFont val="Arial"/>
        <family val="2"/>
      </rPr>
      <t xml:space="preserve">Cobertura plana acessível, não ventilada, com piso fixo, tipo convencional, caimento de 1% a 5%, para tráfego de pedestres privado. FORMAÇÃO DE PENDENTES: com guias de espigões, água furtada e juntas com mestras de bloco cerâmico furado duplo e camada de argila expandida, descarregada a seco e consolidada na superfície com calda de cimento, proporcionando uma resistência à compressão de 1 MPa e com uma condutibilidade térmica de 0,087 W/(mK), com espessura média de 10 cm; com camada de regularização de argamassa de cimento, confeccionada em obra, dosificação 1:6 de 4 cm de espessura, acabamento afagado; ISOLAMENTO TÉRMICO: painel rígido de poliestireno extrudido, de superfície lisa e borda lateral a meia madeira, de 50 mm de espessura, resistência à compressão &gt;= 300 kPa; CAMADA SEPARADORA SOB CAMADA DE REFORÇO: geotêxtil não tecido composto por fibras de poliéster entrelaçadas, (150 g/m²); CAMADA DE REFORÇO: argamassa de cimento CEM II/B-L 32,5 N tipo M-10 de 4 cm de espessura; IMPERMEABILIZAÇÃO: tipo monocamada, não colada, formada por uma lâmina impermeabilizante flexível tipo EVAC, composta por uma folha dupla de poliolefina termoplástica com acetato de vinil etileno, com ambas as faces revestidas de fibras de poliéster não tecidas, de 0,52 mm de espessura e 335 g/m², fixada ao suporte em perímetro e juntas através de cimento cola melhorado C2 E, e sobreposições fixadas com cimento cola melhorado C2 E S1; CAMADA DE PROTEÇÃO: piso de ladrilhos cerâmicos de grés rústico, 20x20 cm colocados em camada fina com cimento cola de pega normal, C1 sem nenhuma característica adicional, cor cinza, diretamente sobre a impermeabilização, rejuntamento com argamassa de rejuntamento cimentosa melhorada, com absorção de água reduzida e resistência elevada à abrasão tipo CG 2 W A, cor branco, para juntas de 2 a 15 mm. Inclusive cruzetas de PVC. O preço não inclui a execução e a vedação das juntas nem a execução de arremates nos encontros com paramentos e drenagens.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</si>
  <si>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</si>
  <si>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</si>
  <si>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</si>
  <si>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</si>
  <si>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</si>
  <si>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</si>
  <si>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mt04lpt010c</t>
  </si>
  <si>
    <t xml:space="preserve">Un</t>
  </si>
  <si>
    <t xml:space="preserve">Bloco cerâmico furado duplo, para revestir, 30x20x9 cm, densidade 746 kg/m³.</t>
  </si>
  <si>
    <t xml:space="preserve">mt01arl030aa</t>
  </si>
  <si>
    <t xml:space="preserve">m³</t>
  </si>
  <si>
    <t xml:space="preserve">Argila expandida, fornecida em sacos.</t>
  </si>
  <si>
    <t xml:space="preserve">mt09lec020b</t>
  </si>
  <si>
    <t xml:space="preserve">m³</t>
  </si>
  <si>
    <t xml:space="preserve">Calda de cimento 1/3 CEM II/B-L 32,5 N.</t>
  </si>
  <si>
    <t xml:space="preserve">mt16pea020b</t>
  </si>
  <si>
    <t xml:space="preserve">m²</t>
  </si>
  <si>
    <t xml:space="preserve">Painel rígido de poliestireno expandido, borda lateral reta, de 20 mm de espessura, resistência térmica 0,55 m²K/W, condutibilidade térmica 0,036 W/(mK),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</si>
  <si>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</si>
  <si>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</si>
  <si>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</si>
  <si>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</si>
  <si>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</si>
  <si>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</si>
  <si>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mt08cem002</t>
  </si>
  <si>
    <t xml:space="preserve">kg</t>
  </si>
  <si>
    <t xml:space="preserve">Cimento cinza em sacos.</t>
  </si>
  <si>
    <t xml:space="preserve">mt16pxa010ac</t>
  </si>
  <si>
    <t xml:space="preserve">m²</t>
  </si>
  <si>
    <t xml:space="preserve">Painel rígido de poliestireno extrudido, de superfície lisa e borda lateral a meia madeira, de 50 mm de espessura, resistência à compressão &gt;= 300 kPa, resistência térmica 1,5 m²K/W, condutibilidade térmica 0,034 W/(mK), Euroclasse E de reação ao fogo, com código de designação XPS-EN 13164-T1-CS(10/Y)300-DS(70,90)-DLT(2)5-CC(2/1,5/50)125-WL(T)0,7-WD(V)3-FTCD1.</t>
  </si>
  <si>
    <t xml:space="preserve">mt14gsa020bc</t>
  </si>
  <si>
    <t xml:space="preserve">m²</t>
  </si>
  <si>
    <t xml:space="preserve">Geotêxtil não tecido composto por fibras de poliéster entrelaçadas, com uma resistência à tração longitudinal de 1,88 kN/m, uma resistência à tração transversal de 1,49 kN/m, uma abertura de cone ao ensaio de perfuração dinâmica segundo ISO 13433 inferior a 40 mm, resistência CBR ao punçoamento 0,3 kN e uma massa superficial de 150 g/m².</t>
  </si>
  <si>
    <t xml:space="preserve">mt09mor010e</t>
  </si>
  <si>
    <t xml:space="preserve">m³</t>
  </si>
  <si>
    <t xml:space="preserve">Argamassa de cimento CEM II/B-L 32,5 N tipo M-10, confeccionada em obra com 320 kg/m³ de cimento e uma proporção em volume 1/4.</t>
  </si>
  <si>
    <t xml:space="preserve">mt09mcr250a</t>
  </si>
  <si>
    <t xml:space="preserve">kg</t>
  </si>
  <si>
    <t xml:space="preserve">Cimento cola melhorado, C2 E, com tempo de colocação ampliado, para a fixação de geomembranas, composto por cimentos especiais, inertes selecionados e resinas sintéticas.</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</si>
  <si>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</si>
  <si>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</si>
  <si>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t>
  </si>
  <si>
    <t xml:space="preserve">mt09mcr250b</t>
  </si>
  <si>
    <t xml:space="preserve">kg</t>
  </si>
  <si>
    <t xml:space="preserve">Cimento cola melhorado, C2 E S1, com tempo de colocação ampliado e grande deformabilidade, para a fixação de sobreposições de geomembranas, composto por cimentos especiais, inertes selecionados e resinas sintéticas.</t>
  </si>
  <si>
    <t xml:space="preserve">mt09mcr021g</t>
  </si>
  <si>
    <t xml:space="preserve">kg</t>
  </si>
  <si>
    <t xml:space="preserve">Cimento cola de pega normal, C1, cor cinza.</t>
  </si>
  <si>
    <t xml:space="preserve">mt18bcr010he800</t>
  </si>
  <si>
    <t xml:space="preserve">m²</t>
  </si>
  <si>
    <t xml:space="preserve">Ladrilho cerâmico de grés rústico, 20x20 cm, R$ 8,00/m², capacidade de absorção de água 3%&lt;=E&lt;6%.</t>
  </si>
  <si>
    <t xml:space="preserve">mt18acc050b</t>
  </si>
  <si>
    <t xml:space="preserve">Un</t>
  </si>
  <si>
    <t xml:space="preserve">Cruzetas de PVC para separação entre 3 e 15 mm.</t>
  </si>
  <si>
    <t xml:space="preserve">mt18rcr010a300</t>
  </si>
  <si>
    <t xml:space="preserve">m</t>
  </si>
  <si>
    <t xml:space="preserve">Rodapé cerâmico de grés rústico, de 7 cm de largura, R$ 3,00/m.</t>
  </si>
  <si>
    <t xml:space="preserve">mt09mcp020fE</t>
  </si>
  <si>
    <t xml:space="preserve">kg</t>
  </si>
  <si>
    <t xml:space="preserve">Argamassa de rejuntamento cimentosa melhorada, com absorção de água reduzida e resistência elevada à abrasão, tipo CG2 W A, cor branca, para juntas de 2 a 15 mm, à base de cimento de alta resistência, quartzo, aditivos especiais, pigmentos e resinas sintéticas, para rejuntamento de todo tipo de peças cerâmicas.</t>
  </si>
  <si>
    <t xml:space="preserve">mq06hor010</t>
  </si>
  <si>
    <t xml:space="preserve">h</t>
  </si>
  <si>
    <t xml:space="preserve">Betoneira.</t>
  </si>
  <si>
    <t xml:space="preserve">mo020</t>
  </si>
  <si>
    <t xml:space="preserve">h</t>
  </si>
  <si>
    <t xml:space="preserve">Pedreiro.</t>
  </si>
  <si>
    <t xml:space="preserve">mo113</t>
  </si>
  <si>
    <t xml:space="preserve">h</t>
  </si>
  <si>
    <t xml:space="preserve">Auxiliar de serviços gerais.</t>
  </si>
  <si>
    <t xml:space="preserve">mo029</t>
  </si>
  <si>
    <t xml:space="preserve">h</t>
  </si>
  <si>
    <t xml:space="preserve">Aplicador de lâminas impermeabilizantes.</t>
  </si>
  <si>
    <t xml:space="preserve">mo067</t>
  </si>
  <si>
    <t xml:space="preserve">h</t>
  </si>
  <si>
    <t xml:space="preserve">Ajudante de aplicador de lâminas impermeabilizantes.</t>
  </si>
  <si>
    <t xml:space="preserve">mo054</t>
  </si>
  <si>
    <t xml:space="preserve">h</t>
  </si>
  <si>
    <t xml:space="preserve">Montador de isolamentos.</t>
  </si>
  <si>
    <t xml:space="preserve">mo101</t>
  </si>
  <si>
    <t xml:space="preserve">h</t>
  </si>
  <si>
    <t xml:space="preserve">Ajudante de montador de isolamentos.</t>
  </si>
  <si>
    <t xml:space="preserve">mo023</t>
  </si>
  <si>
    <t xml:space="preserve">h</t>
  </si>
  <si>
    <t xml:space="preserve">Ladrilhista.</t>
  </si>
  <si>
    <t xml:space="preserve">mo061</t>
  </si>
  <si>
    <t xml:space="preserve">h</t>
  </si>
  <si>
    <t xml:space="preserve">Ajudante de ladrilhista.</t>
  </si>
  <si>
    <t xml:space="preserve">%</t>
  </si>
  <si>
    <t xml:space="preserve">Custos diretos complementares</t>
  </si>
  <si>
    <t xml:space="preserve">Custo de manutenção decenal: R$ 73,07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</si>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</sst>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6.84" customWidth="1"/>
    <col min="6" max="6" width="6.97" customWidth="1"/>
    <col min="7" max="7" width="12.58" customWidth="1"/>
    <col min="8" max="8" width="12.41"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3</v>
      </c>
      <c r="G9" s="13">
        <v>0.36</v>
      </c>
      <c r="H9" s="13">
        <f ca="1">ROUND(INDIRECT(ADDRESS(ROW()+(0), COLUMN()+(-2), 1))*INDIRECT(ADDRESS(ROW()+(0), COLUMN()+(-1), 1)), 2)</f>
        <v>1.08</v>
      </c>
    </row>
    <row r="10" spans="1:8" ht="13.50" thickBot="1" customHeight="1">
      <c r="A10" s="14" t="s">
        <v>14</v>
      </c>
      <c r="B10" s="14"/>
      <c r="C10" s="14"/>
      <c r="D10" s="15" t="s">
        <v>15</v>
      </c>
      <c r="E10" s="14" t="s">
        <v>16</v>
      </c>
      <c r="F10" s="16">
        <v>0.1</v>
      </c>
      <c r="G10" s="17">
        <v>346.07</v>
      </c>
      <c r="H10" s="17">
        <f ca="1">ROUND(INDIRECT(ADDRESS(ROW()+(0), COLUMN()+(-2), 1))*INDIRECT(ADDRESS(ROW()+(0), COLUMN()+(-1), 1)), 2)</f>
        <v>34.61</v>
      </c>
    </row>
    <row r="11" spans="1:8" ht="13.50" thickBot="1" customHeight="1">
      <c r="A11" s="14" t="s">
        <v>17</v>
      </c>
      <c r="B11" s="14"/>
      <c r="C11" s="14"/>
      <c r="D11" s="15" t="s">
        <v>18</v>
      </c>
      <c r="E11" s="14" t="s">
        <v>19</v>
      </c>
      <c r="F11" s="16">
        <v>0.01</v>
      </c>
      <c r="G11" s="17">
        <v>229.51</v>
      </c>
      <c r="H11" s="17">
        <f ca="1">ROUND(INDIRECT(ADDRESS(ROW()+(0), COLUMN()+(-2), 1))*INDIRECT(ADDRESS(ROW()+(0), COLUMN()+(-1), 1)), 2)</f>
        <v>2.3</v>
      </c>
    </row>
    <row r="12" spans="1:8" ht="34.50" thickBot="1" customHeight="1">
      <c r="A12" s="14" t="s">
        <v>20</v>
      </c>
      <c r="B12" s="14"/>
      <c r="C12" s="14"/>
      <c r="D12" s="15" t="s">
        <v>21</v>
      </c>
      <c r="E12" s="14" t="s">
        <v>22</v>
      </c>
      <c r="F12" s="16">
        <v>0.01</v>
      </c>
      <c r="G12" s="17">
        <v>5.64</v>
      </c>
      <c r="H12" s="17">
        <f ca="1">ROUND(INDIRECT(ADDRESS(ROW()+(0), COLUMN()+(-2), 1))*INDIRECT(ADDRESS(ROW()+(0), COLUMN()+(-1), 1)), 2)</f>
        <v>0.06</v>
      </c>
    </row>
    <row r="13" spans="1:8" ht="13.50" thickBot="1" customHeight="1">
      <c r="A13" s="14" t="s">
        <v>23</v>
      </c>
      <c r="B13" s="14"/>
      <c r="C13" s="14"/>
      <c r="D13" s="15" t="s">
        <v>24</v>
      </c>
      <c r="E13" s="14" t="s">
        <v>25</v>
      </c>
      <c r="F13" s="16">
        <v>0.008</v>
      </c>
      <c r="G13" s="17">
        <v>3.39</v>
      </c>
      <c r="H13" s="17">
        <f ca="1">ROUND(INDIRECT(ADDRESS(ROW()+(0), COLUMN()+(-2), 1))*INDIRECT(ADDRESS(ROW()+(0), COLUMN()+(-1), 1)), 2)</f>
        <v>0.03</v>
      </c>
    </row>
    <row r="14" spans="1:8" ht="13.50" thickBot="1" customHeight="1">
      <c r="A14" s="14" t="s">
        <v>26</v>
      </c>
      <c r="B14" s="14"/>
      <c r="C14" s="14"/>
      <c r="D14" s="15" t="s">
        <v>27</v>
      </c>
      <c r="E14" s="14" t="s">
        <v>28</v>
      </c>
      <c r="F14" s="16">
        <v>0.065</v>
      </c>
      <c r="G14" s="17">
        <v>45.85</v>
      </c>
      <c r="H14" s="17">
        <f ca="1">ROUND(INDIRECT(ADDRESS(ROW()+(0), COLUMN()+(-2), 1))*INDIRECT(ADDRESS(ROW()+(0), COLUMN()+(-1), 1)), 2)</f>
        <v>2.98</v>
      </c>
    </row>
    <row r="15" spans="1:8" ht="13.50" thickBot="1" customHeight="1">
      <c r="A15" s="14" t="s">
        <v>29</v>
      </c>
      <c r="B15" s="14"/>
      <c r="C15" s="14"/>
      <c r="D15" s="15" t="s">
        <v>30</v>
      </c>
      <c r="E15" s="14" t="s">
        <v>31</v>
      </c>
      <c r="F15" s="16">
        <v>10</v>
      </c>
      <c r="G15" s="17">
        <v>0.55</v>
      </c>
      <c r="H15" s="17">
        <f ca="1">ROUND(INDIRECT(ADDRESS(ROW()+(0), COLUMN()+(-2), 1))*INDIRECT(ADDRESS(ROW()+(0), COLUMN()+(-1), 1)), 2)</f>
        <v>5.5</v>
      </c>
    </row>
    <row r="16" spans="1:8" ht="55.50" thickBot="1" customHeight="1">
      <c r="A16" s="14" t="s">
        <v>32</v>
      </c>
      <c r="B16" s="14"/>
      <c r="C16" s="14"/>
      <c r="D16" s="15" t="s">
        <v>33</v>
      </c>
      <c r="E16" s="14" t="s">
        <v>34</v>
      </c>
      <c r="F16" s="16">
        <v>1.05</v>
      </c>
      <c r="G16" s="17">
        <v>14.73</v>
      </c>
      <c r="H16" s="17">
        <f ca="1">ROUND(INDIRECT(ADDRESS(ROW()+(0), COLUMN()+(-2), 1))*INDIRECT(ADDRESS(ROW()+(0), COLUMN()+(-1), 1)), 2)</f>
        <v>15.47</v>
      </c>
    </row>
    <row r="17" spans="1:8" ht="45.00" thickBot="1" customHeight="1">
      <c r="A17" s="14" t="s">
        <v>35</v>
      </c>
      <c r="B17" s="14"/>
      <c r="C17" s="14"/>
      <c r="D17" s="15" t="s">
        <v>36</v>
      </c>
      <c r="E17" s="14" t="s">
        <v>37</v>
      </c>
      <c r="F17" s="16">
        <v>1.05</v>
      </c>
      <c r="G17" s="17">
        <v>2.19</v>
      </c>
      <c r="H17" s="17">
        <f ca="1">ROUND(INDIRECT(ADDRESS(ROW()+(0), COLUMN()+(-2), 1))*INDIRECT(ADDRESS(ROW()+(0), COLUMN()+(-1), 1)), 2)</f>
        <v>2.3</v>
      </c>
    </row>
    <row r="18" spans="1:8" ht="24.00" thickBot="1" customHeight="1">
      <c r="A18" s="14" t="s">
        <v>38</v>
      </c>
      <c r="B18" s="14"/>
      <c r="C18" s="14"/>
      <c r="D18" s="15" t="s">
        <v>39</v>
      </c>
      <c r="E18" s="14" t="s">
        <v>40</v>
      </c>
      <c r="F18" s="16">
        <v>0.04</v>
      </c>
      <c r="G18" s="17">
        <v>291.1</v>
      </c>
      <c r="H18" s="17">
        <f ca="1">ROUND(INDIRECT(ADDRESS(ROW()+(0), COLUMN()+(-2), 1))*INDIRECT(ADDRESS(ROW()+(0), COLUMN()+(-1), 1)), 2)</f>
        <v>11.64</v>
      </c>
    </row>
    <row r="19" spans="1:8" ht="34.50" thickBot="1" customHeight="1">
      <c r="A19" s="14" t="s">
        <v>41</v>
      </c>
      <c r="B19" s="14"/>
      <c r="C19" s="14"/>
      <c r="D19" s="15" t="s">
        <v>42</v>
      </c>
      <c r="E19" s="14" t="s">
        <v>43</v>
      </c>
      <c r="F19" s="16">
        <v>0.6</v>
      </c>
      <c r="G19" s="17">
        <v>1.53</v>
      </c>
      <c r="H19" s="17">
        <f ca="1">ROUND(INDIRECT(ADDRESS(ROW()+(0), COLUMN()+(-2), 1))*INDIRECT(ADDRESS(ROW()+(0), COLUMN()+(-1), 1)), 2)</f>
        <v>0.92</v>
      </c>
    </row>
    <row r="20" spans="1:8" ht="34.50" thickBot="1" customHeight="1">
      <c r="A20" s="14" t="s">
        <v>44</v>
      </c>
      <c r="B20" s="14"/>
      <c r="C20" s="14"/>
      <c r="D20" s="15" t="s">
        <v>45</v>
      </c>
      <c r="E20" s="14" t="s">
        <v>46</v>
      </c>
      <c r="F20" s="16">
        <v>1.1</v>
      </c>
      <c r="G20" s="17">
        <v>46.45</v>
      </c>
      <c r="H20" s="17">
        <f ca="1">ROUND(INDIRECT(ADDRESS(ROW()+(0), COLUMN()+(-2), 1))*INDIRECT(ADDRESS(ROW()+(0), COLUMN()+(-1), 1)), 2)</f>
        <v>51.1</v>
      </c>
    </row>
    <row r="21" spans="1:8" ht="34.50" thickBot="1" customHeight="1">
      <c r="A21" s="14" t="s">
        <v>47</v>
      </c>
      <c r="B21" s="14"/>
      <c r="C21" s="14"/>
      <c r="D21" s="15" t="s">
        <v>48</v>
      </c>
      <c r="E21" s="14" t="s">
        <v>49</v>
      </c>
      <c r="F21" s="16">
        <v>0.3</v>
      </c>
      <c r="G21" s="17">
        <v>6.55</v>
      </c>
      <c r="H21" s="17">
        <f ca="1">ROUND(INDIRECT(ADDRESS(ROW()+(0), COLUMN()+(-2), 1))*INDIRECT(ADDRESS(ROW()+(0), COLUMN()+(-1), 1)), 2)</f>
        <v>1.97</v>
      </c>
    </row>
    <row r="22" spans="1:8" ht="13.50" thickBot="1" customHeight="1">
      <c r="A22" s="14" t="s">
        <v>50</v>
      </c>
      <c r="B22" s="14"/>
      <c r="C22" s="14"/>
      <c r="D22" s="15" t="s">
        <v>51</v>
      </c>
      <c r="E22" s="14" t="s">
        <v>52</v>
      </c>
      <c r="F22" s="16">
        <v>4</v>
      </c>
      <c r="G22" s="17">
        <v>0.76</v>
      </c>
      <c r="H22" s="17">
        <f ca="1">ROUND(INDIRECT(ADDRESS(ROW()+(0), COLUMN()+(-2), 1))*INDIRECT(ADDRESS(ROW()+(0), COLUMN()+(-1), 1)), 2)</f>
        <v>3.04</v>
      </c>
    </row>
    <row r="23" spans="1:8" ht="24.00" thickBot="1" customHeight="1">
      <c r="A23" s="14" t="s">
        <v>53</v>
      </c>
      <c r="B23" s="14"/>
      <c r="C23" s="14"/>
      <c r="D23" s="15" t="s">
        <v>54</v>
      </c>
      <c r="E23" s="14" t="s">
        <v>55</v>
      </c>
      <c r="F23" s="16">
        <v>1.05</v>
      </c>
      <c r="G23" s="17">
        <v>34.08</v>
      </c>
      <c r="H23" s="17">
        <f ca="1">ROUND(INDIRECT(ADDRESS(ROW()+(0), COLUMN()+(-2), 1))*INDIRECT(ADDRESS(ROW()+(0), COLUMN()+(-1), 1)), 2)</f>
        <v>35.78</v>
      </c>
    </row>
    <row r="24" spans="1:8" ht="13.50" thickBot="1" customHeight="1">
      <c r="A24" s="14" t="s">
        <v>56</v>
      </c>
      <c r="B24" s="14"/>
      <c r="C24" s="14"/>
      <c r="D24" s="15" t="s">
        <v>57</v>
      </c>
      <c r="E24" s="14" t="s">
        <v>58</v>
      </c>
      <c r="F24" s="16">
        <v>14</v>
      </c>
      <c r="G24" s="17">
        <v>0.07</v>
      </c>
      <c r="H24" s="17">
        <f ca="1">ROUND(INDIRECT(ADDRESS(ROW()+(0), COLUMN()+(-2), 1))*INDIRECT(ADDRESS(ROW()+(0), COLUMN()+(-1), 1)), 2)</f>
        <v>0.98</v>
      </c>
    </row>
    <row r="25" spans="1:8" ht="13.50" thickBot="1" customHeight="1">
      <c r="A25" s="14" t="s">
        <v>59</v>
      </c>
      <c r="B25" s="14"/>
      <c r="C25" s="14"/>
      <c r="D25" s="15" t="s">
        <v>60</v>
      </c>
      <c r="E25" s="14" t="s">
        <v>61</v>
      </c>
      <c r="F25" s="16">
        <v>0.4</v>
      </c>
      <c r="G25" s="17">
        <v>12.78</v>
      </c>
      <c r="H25" s="17">
        <f ca="1">ROUND(INDIRECT(ADDRESS(ROW()+(0), COLUMN()+(-2), 1))*INDIRECT(ADDRESS(ROW()+(0), COLUMN()+(-1), 1)), 2)</f>
        <v>5.11</v>
      </c>
    </row>
    <row r="26" spans="1:8" ht="45.00" thickBot="1" customHeight="1">
      <c r="A26" s="14" t="s">
        <v>62</v>
      </c>
      <c r="B26" s="14"/>
      <c r="C26" s="14"/>
      <c r="D26" s="15" t="s">
        <v>63</v>
      </c>
      <c r="E26" s="14" t="s">
        <v>64</v>
      </c>
      <c r="F26" s="16">
        <v>0.05</v>
      </c>
      <c r="G26" s="17">
        <v>1.7</v>
      </c>
      <c r="H26" s="17">
        <f ca="1">ROUND(INDIRECT(ADDRESS(ROW()+(0), COLUMN()+(-2), 1))*INDIRECT(ADDRESS(ROW()+(0), COLUMN()+(-1), 1)), 2)</f>
        <v>0.09</v>
      </c>
    </row>
    <row r="27" spans="1:8" ht="13.50" thickBot="1" customHeight="1">
      <c r="A27" s="14" t="s">
        <v>65</v>
      </c>
      <c r="B27" s="14"/>
      <c r="C27" s="14"/>
      <c r="D27" s="15" t="s">
        <v>66</v>
      </c>
      <c r="E27" s="14" t="s">
        <v>67</v>
      </c>
      <c r="F27" s="16">
        <v>0.038</v>
      </c>
      <c r="G27" s="17">
        <v>4.73</v>
      </c>
      <c r="H27" s="17">
        <f ca="1">ROUND(INDIRECT(ADDRESS(ROW()+(0), COLUMN()+(-2), 1))*INDIRECT(ADDRESS(ROW()+(0), COLUMN()+(-1), 1)), 2)</f>
        <v>0.18</v>
      </c>
    </row>
    <row r="28" spans="1:8" ht="13.50" thickBot="1" customHeight="1">
      <c r="A28" s="14" t="s">
        <v>68</v>
      </c>
      <c r="B28" s="14"/>
      <c r="C28" s="14"/>
      <c r="D28" s="15" t="s">
        <v>69</v>
      </c>
      <c r="E28" s="14" t="s">
        <v>70</v>
      </c>
      <c r="F28" s="16">
        <v>0.103</v>
      </c>
      <c r="G28" s="17">
        <v>24.01</v>
      </c>
      <c r="H28" s="17">
        <f ca="1">ROUND(INDIRECT(ADDRESS(ROW()+(0), COLUMN()+(-2), 1))*INDIRECT(ADDRESS(ROW()+(0), COLUMN()+(-1), 1)), 2)</f>
        <v>2.47</v>
      </c>
    </row>
    <row r="29" spans="1:8" ht="13.50" thickBot="1" customHeight="1">
      <c r="A29" s="14" t="s">
        <v>71</v>
      </c>
      <c r="B29" s="14"/>
      <c r="C29" s="14"/>
      <c r="D29" s="15" t="s">
        <v>72</v>
      </c>
      <c r="E29" s="14" t="s">
        <v>73</v>
      </c>
      <c r="F29" s="16">
        <v>0.695</v>
      </c>
      <c r="G29" s="17">
        <v>20.96</v>
      </c>
      <c r="H29" s="17">
        <f ca="1">ROUND(INDIRECT(ADDRESS(ROW()+(0), COLUMN()+(-2), 1))*INDIRECT(ADDRESS(ROW()+(0), COLUMN()+(-1), 1)), 2)</f>
        <v>14.57</v>
      </c>
    </row>
    <row r="30" spans="1:8" ht="13.50" thickBot="1" customHeight="1">
      <c r="A30" s="14" t="s">
        <v>74</v>
      </c>
      <c r="B30" s="14"/>
      <c r="C30" s="14"/>
      <c r="D30" s="15" t="s">
        <v>75</v>
      </c>
      <c r="E30" s="14" t="s">
        <v>76</v>
      </c>
      <c r="F30" s="16">
        <v>0.148</v>
      </c>
      <c r="G30" s="17">
        <v>24.01</v>
      </c>
      <c r="H30" s="17">
        <f ca="1">ROUND(INDIRECT(ADDRESS(ROW()+(0), COLUMN()+(-2), 1))*INDIRECT(ADDRESS(ROW()+(0), COLUMN()+(-1), 1)), 2)</f>
        <v>3.55</v>
      </c>
    </row>
    <row r="31" spans="1:8" ht="13.50" thickBot="1" customHeight="1">
      <c r="A31" s="14" t="s">
        <v>77</v>
      </c>
      <c r="B31" s="14"/>
      <c r="C31" s="14"/>
      <c r="D31" s="15" t="s">
        <v>78</v>
      </c>
      <c r="E31" s="14" t="s">
        <v>79</v>
      </c>
      <c r="F31" s="16">
        <v>0.148</v>
      </c>
      <c r="G31" s="17">
        <v>20.67</v>
      </c>
      <c r="H31" s="17">
        <f ca="1">ROUND(INDIRECT(ADDRESS(ROW()+(0), COLUMN()+(-2), 1))*INDIRECT(ADDRESS(ROW()+(0), COLUMN()+(-1), 1)), 2)</f>
        <v>3.06</v>
      </c>
    </row>
    <row r="32" spans="1:8" ht="13.50" thickBot="1" customHeight="1">
      <c r="A32" s="14" t="s">
        <v>80</v>
      </c>
      <c r="B32" s="14"/>
      <c r="C32" s="14"/>
      <c r="D32" s="15" t="s">
        <v>81</v>
      </c>
      <c r="E32" s="14" t="s">
        <v>82</v>
      </c>
      <c r="F32" s="16">
        <v>0.057</v>
      </c>
      <c r="G32" s="17">
        <v>27.47</v>
      </c>
      <c r="H32" s="17">
        <f ca="1">ROUND(INDIRECT(ADDRESS(ROW()+(0), COLUMN()+(-2), 1))*INDIRECT(ADDRESS(ROW()+(0), COLUMN()+(-1), 1)), 2)</f>
        <v>1.57</v>
      </c>
    </row>
    <row r="33" spans="1:8" ht="13.50" thickBot="1" customHeight="1">
      <c r="A33" s="14" t="s">
        <v>83</v>
      </c>
      <c r="B33" s="14"/>
      <c r="C33" s="14"/>
      <c r="D33" s="15" t="s">
        <v>84</v>
      </c>
      <c r="E33" s="14" t="s">
        <v>85</v>
      </c>
      <c r="F33" s="16">
        <v>0.057</v>
      </c>
      <c r="G33" s="17">
        <v>18.75</v>
      </c>
      <c r="H33" s="17">
        <f ca="1">ROUND(INDIRECT(ADDRESS(ROW()+(0), COLUMN()+(-2), 1))*INDIRECT(ADDRESS(ROW()+(0), COLUMN()+(-1), 1)), 2)</f>
        <v>1.07</v>
      </c>
    </row>
    <row r="34" spans="1:8" ht="13.50" thickBot="1" customHeight="1">
      <c r="A34" s="14" t="s">
        <v>86</v>
      </c>
      <c r="B34" s="14"/>
      <c r="C34" s="14"/>
      <c r="D34" s="15" t="s">
        <v>87</v>
      </c>
      <c r="E34" s="14" t="s">
        <v>88</v>
      </c>
      <c r="F34" s="16">
        <v>0.456</v>
      </c>
      <c r="G34" s="17">
        <v>24.01</v>
      </c>
      <c r="H34" s="17">
        <f ca="1">ROUND(INDIRECT(ADDRESS(ROW()+(0), COLUMN()+(-2), 1))*INDIRECT(ADDRESS(ROW()+(0), COLUMN()+(-1), 1)), 2)</f>
        <v>10.95</v>
      </c>
    </row>
    <row r="35" spans="1:8" ht="13.50" thickBot="1" customHeight="1">
      <c r="A35" s="14" t="s">
        <v>89</v>
      </c>
      <c r="B35" s="14"/>
      <c r="C35" s="14"/>
      <c r="D35" s="18" t="s">
        <v>90</v>
      </c>
      <c r="E35" s="19" t="s">
        <v>91</v>
      </c>
      <c r="F35" s="20">
        <v>0.228</v>
      </c>
      <c r="G35" s="21">
        <v>20.67</v>
      </c>
      <c r="H35" s="21">
        <f ca="1">ROUND(INDIRECT(ADDRESS(ROW()+(0), COLUMN()+(-2), 1))*INDIRECT(ADDRESS(ROW()+(0), COLUMN()+(-1), 1)), 2)</f>
        <v>4.71</v>
      </c>
    </row>
    <row r="36" spans="1:8" ht="13.50" thickBot="1" customHeight="1">
      <c r="A36" s="19"/>
      <c r="B36" s="19"/>
      <c r="C36" s="19"/>
      <c r="D36" s="22" t="s">
        <v>92</v>
      </c>
      <c r="E36" s="5" t="s">
        <v>93</v>
      </c>
      <c r="F36" s="23">
        <v>2</v>
      </c>
      <c r="G3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 2)</f>
        <v>217.09</v>
      </c>
      <c r="H36" s="24">
        <f ca="1">ROUND(INDIRECT(ADDRESS(ROW()+(0), COLUMN()+(-2), 1))*INDIRECT(ADDRESS(ROW()+(0), COLUMN()+(-1), 1))/100, 2)</f>
        <v>4.34</v>
      </c>
    </row>
    <row r="37" spans="1:8" ht="13.50" thickBot="1" customHeight="1">
      <c r="A37" s="25" t="s">
        <v>94</v>
      </c>
      <c r="B37" s="25"/>
      <c r="C37" s="25"/>
      <c r="D37" s="26"/>
      <c r="E37" s="26"/>
      <c r="F37" s="27"/>
      <c r="G37" s="25" t="s">
        <v>95</v>
      </c>
      <c r="H3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221.43</v>
      </c>
    </row>
  </sheetData>
  <mergeCells count="33">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E37"/>
  </mergeCells>
  <pageMargins left="0.147638" right="0.147638" top="0.206693" bottom="0.206693" header="0.0" footer="0.0"/>
  <pageSetup paperSize="9" orientation="portrait"/>
  <rowBreaks count="0" manualBreakCount="0">
    </rowBreaks>
</worksheet>
</file>