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<sst xmlns="http://schemas.openxmlformats.org/spreadsheetml/2006/main" count="96" uniqueCount="96">
  <si>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</si>
  <si>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QAB111</t>
  </si>
  <si>
    <t xml:space="preserve">m²</t>
  </si>
  <si>
    <t xml:space="preserve">Cobertura plana acessível, não ventilada, com piso fixo, para tráfego de pedestres privado. Impermeabilização com lâminas de poliolefinas.</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</si>
  <si>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PROTEÇÃO: piso de ladrilhos cerâmicos de grés rústico, 20x20 cm colocados em camada fina com cimento cola de pega normal, C1 sem nenhuma característica adicional, cor cinza, diretamente sobre a impermeabilização,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</si>
  <si>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</si>
  <si>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</si>
  <si>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</si>
  <si>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</si>
  <si>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</si>
  <si>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</si>
  <si>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</si>
  <si>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</si>
  <si>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</si>
  <si>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</si>
  <si>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</si>
  <si>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</si>
  <si>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</si>
  <si>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</si>
  <si>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</si>
  <si>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</si>
  <si>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</si>
  <si>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</si>
  <si>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</si>
  <si>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</si>
  <si>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</si>
  <si>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</si>
  <si>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</si>
  <si>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</si>
  <si>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</si>
  <si>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</si>
  <si>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</si>
  <si>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mt16pxa010ac</t>
  </si>
  <si>
    <t xml:space="preserve">m²</t>
  </si>
  <si>
    <t xml:space="preserve">Painel rígido de poliestireno extrudido, de superfície lisa e borda lateral a meia madeira, de 50 mm de espessura, resistência à compressão &gt;= 300 kPa, resistência térmica 1,5 m²K/W, condutibilidade térmica 0,034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</si>
  <si>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</si>
  <si>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</si>
  <si>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</si>
  <si>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</si>
  <si>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</si>
  <si>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</si>
  <si>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</si>
  <si>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</si>
  <si>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</si>
  <si>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</si>
  <si>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</si>
  <si>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</si>
  <si>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</si>
  <si>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</si>
  <si>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</si>
  <si>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</si>
  <si>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</si>
  <si>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</si>
  <si>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</si>
  <si>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</si>
  <si>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</si>
  <si>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</si>
  <si>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</si>
  <si>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</si>
  <si>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</si>
  <si>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</si>
  <si>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</si>
  <si>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</si>
  <si>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</si>
  <si>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</si>
  <si>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</si>
  <si>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</si>
  <si>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</si>
  <si>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</si>
  <si>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</si>
  <si>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</si>
  <si>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</si>
  <si>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</si>
  <si>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</si>
  <si>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</si>
  <si>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</si>
  <si>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</si>
  <si>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</si>
  <si>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</si>
  <si>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</si>
  <si>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</si>
  <si>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</si>
  <si>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</si>
  <si>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</si>
  <si>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</si>
  <si>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</si>
  <si>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</si>
  <si>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</si>
  <si>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</si>
  <si>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</si>
  <si>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</si>
  <si>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</si>
  <si>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</si>
  <si>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</si>
  <si>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R$ 73,07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</si>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</sst>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0.008</v>
      </c>
      <c r="G13" s="17">
        <v>3.39</v>
      </c>
      <c r="H13" s="17">
        <f ca="1">ROUND(INDIRECT(ADDRESS(ROW()+(0), COLUMN()+(-2), 1))*INDIRECT(ADDRESS(ROW()+(0), COLUMN()+(-1), 1)), 2)</f>
        <v>0.03</v>
      </c>
    </row>
    <row r="14" spans="1:8" ht="13.50" thickBot="1" customHeight="1">
      <c r="A14" s="14" t="s">
        <v>26</v>
      </c>
      <c r="B14" s="14"/>
      <c r="C14" s="14"/>
      <c r="D14" s="15" t="s">
        <v>27</v>
      </c>
      <c r="E14" s="14" t="s">
        <v>28</v>
      </c>
      <c r="F14" s="16">
        <v>0.065</v>
      </c>
      <c r="G14" s="17">
        <v>45.85</v>
      </c>
      <c r="H14" s="17">
        <f ca="1">ROUND(INDIRECT(ADDRESS(ROW()+(0), COLUMN()+(-2), 1))*INDIRECT(ADDRESS(ROW()+(0), COLUMN()+(-1), 1)), 2)</f>
        <v>2.98</v>
      </c>
    </row>
    <row r="15" spans="1:8" ht="13.50" thickBot="1" customHeight="1">
      <c r="A15" s="14" t="s">
        <v>29</v>
      </c>
      <c r="B15" s="14"/>
      <c r="C15" s="14"/>
      <c r="D15" s="15" t="s">
        <v>30</v>
      </c>
      <c r="E15" s="14" t="s">
        <v>31</v>
      </c>
      <c r="F15" s="16">
        <v>10</v>
      </c>
      <c r="G15" s="17">
        <v>0.55</v>
      </c>
      <c r="H15" s="17">
        <f ca="1">ROUND(INDIRECT(ADDRESS(ROW()+(0), COLUMN()+(-2), 1))*INDIRECT(ADDRESS(ROW()+(0), COLUMN()+(-1), 1)), 2)</f>
        <v>5.5</v>
      </c>
    </row>
    <row r="16" spans="1:8" ht="55.50" thickBot="1" customHeight="1">
      <c r="A16" s="14" t="s">
        <v>32</v>
      </c>
      <c r="B16" s="14"/>
      <c r="C16" s="14"/>
      <c r="D16" s="15" t="s">
        <v>33</v>
      </c>
      <c r="E16" s="14" t="s">
        <v>34</v>
      </c>
      <c r="F16" s="16">
        <v>1.05</v>
      </c>
      <c r="G16" s="17">
        <v>14.73</v>
      </c>
      <c r="H16" s="17">
        <f ca="1">ROUND(INDIRECT(ADDRESS(ROW()+(0), COLUMN()+(-2), 1))*INDIRECT(ADDRESS(ROW()+(0), COLUMN()+(-1), 1)), 2)</f>
        <v>15.47</v>
      </c>
    </row>
    <row r="17" spans="1:8" ht="45.00" thickBot="1" customHeight="1">
      <c r="A17" s="14" t="s">
        <v>35</v>
      </c>
      <c r="B17" s="14"/>
      <c r="C17" s="14"/>
      <c r="D17" s="15" t="s">
        <v>36</v>
      </c>
      <c r="E17" s="14" t="s">
        <v>37</v>
      </c>
      <c r="F17" s="16">
        <v>1.05</v>
      </c>
      <c r="G17" s="17">
        <v>2.19</v>
      </c>
      <c r="H17" s="17">
        <f ca="1">ROUND(INDIRECT(ADDRESS(ROW()+(0), COLUMN()+(-2), 1))*INDIRECT(ADDRESS(ROW()+(0), COLUMN()+(-1), 1)), 2)</f>
        <v>2.3</v>
      </c>
    </row>
    <row r="18" spans="1:8" ht="24.00" thickBot="1" customHeight="1">
      <c r="A18" s="14" t="s">
        <v>38</v>
      </c>
      <c r="B18" s="14"/>
      <c r="C18" s="14"/>
      <c r="D18" s="15" t="s">
        <v>39</v>
      </c>
      <c r="E18" s="14" t="s">
        <v>40</v>
      </c>
      <c r="F18" s="16">
        <v>0.04</v>
      </c>
      <c r="G18" s="17">
        <v>291.1</v>
      </c>
      <c r="H18" s="17">
        <f ca="1">ROUND(INDIRECT(ADDRESS(ROW()+(0), COLUMN()+(-2), 1))*INDIRECT(ADDRESS(ROW()+(0), COLUMN()+(-1), 1)), 2)</f>
        <v>11.64</v>
      </c>
    </row>
    <row r="19" spans="1:8" ht="34.50" thickBot="1" customHeight="1">
      <c r="A19" s="14" t="s">
        <v>41</v>
      </c>
      <c r="B19" s="14"/>
      <c r="C19" s="14"/>
      <c r="D19" s="15" t="s">
        <v>42</v>
      </c>
      <c r="E19" s="14" t="s">
        <v>43</v>
      </c>
      <c r="F19" s="16">
        <v>0.6</v>
      </c>
      <c r="G19" s="17">
        <v>1.53</v>
      </c>
      <c r="H19" s="17">
        <f ca="1">ROUND(INDIRECT(ADDRESS(ROW()+(0), COLUMN()+(-2), 1))*INDIRECT(ADDRESS(ROW()+(0), COLUMN()+(-1), 1)), 2)</f>
        <v>0.92</v>
      </c>
    </row>
    <row r="20" spans="1:8" ht="34.50" thickBot="1" customHeight="1">
      <c r="A20" s="14" t="s">
        <v>44</v>
      </c>
      <c r="B20" s="14"/>
      <c r="C20" s="14"/>
      <c r="D20" s="15" t="s">
        <v>45</v>
      </c>
      <c r="E20" s="14" t="s">
        <v>46</v>
      </c>
      <c r="F20" s="16">
        <v>1.1</v>
      </c>
      <c r="G20" s="17">
        <v>46.45</v>
      </c>
      <c r="H20" s="17">
        <f ca="1">ROUND(INDIRECT(ADDRESS(ROW()+(0), COLUMN()+(-2), 1))*INDIRECT(ADDRESS(ROW()+(0), COLUMN()+(-1), 1)), 2)</f>
        <v>51.1</v>
      </c>
    </row>
    <row r="21" spans="1:8" ht="34.50" thickBot="1" customHeight="1">
      <c r="A21" s="14" t="s">
        <v>47</v>
      </c>
      <c r="B21" s="14"/>
      <c r="C21" s="14"/>
      <c r="D21" s="15" t="s">
        <v>48</v>
      </c>
      <c r="E21" s="14" t="s">
        <v>49</v>
      </c>
      <c r="F21" s="16">
        <v>0.3</v>
      </c>
      <c r="G21" s="17">
        <v>6.55</v>
      </c>
      <c r="H21" s="17">
        <f ca="1">ROUND(INDIRECT(ADDRESS(ROW()+(0), COLUMN()+(-2), 1))*INDIRECT(ADDRESS(ROW()+(0), COLUMN()+(-1), 1)), 2)</f>
        <v>1.97</v>
      </c>
    </row>
    <row r="22" spans="1:8" ht="13.50" thickBot="1" customHeight="1">
      <c r="A22" s="14" t="s">
        <v>50</v>
      </c>
      <c r="B22" s="14"/>
      <c r="C22" s="14"/>
      <c r="D22" s="15" t="s">
        <v>51</v>
      </c>
      <c r="E22" s="14" t="s">
        <v>52</v>
      </c>
      <c r="F22" s="16">
        <v>4</v>
      </c>
      <c r="G22" s="17">
        <v>0.76</v>
      </c>
      <c r="H22" s="17">
        <f ca="1">ROUND(INDIRECT(ADDRESS(ROW()+(0), COLUMN()+(-2), 1))*INDIRECT(ADDRESS(ROW()+(0), COLUMN()+(-1), 1)), 2)</f>
        <v>3.04</v>
      </c>
    </row>
    <row r="23" spans="1:8" ht="24.00" thickBot="1" customHeight="1">
      <c r="A23" s="14" t="s">
        <v>53</v>
      </c>
      <c r="B23" s="14"/>
      <c r="C23" s="14"/>
      <c r="D23" s="15" t="s">
        <v>54</v>
      </c>
      <c r="E23" s="14" t="s">
        <v>55</v>
      </c>
      <c r="F23" s="16">
        <v>1.05</v>
      </c>
      <c r="G23" s="17">
        <v>34.08</v>
      </c>
      <c r="H23" s="17">
        <f ca="1">ROUND(INDIRECT(ADDRESS(ROW()+(0), COLUMN()+(-2), 1))*INDIRECT(ADDRESS(ROW()+(0), COLUMN()+(-1), 1)), 2)</f>
        <v>35.78</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12.78</v>
      </c>
      <c r="H25" s="17">
        <f ca="1">ROUND(INDIRECT(ADDRESS(ROW()+(0), COLUMN()+(-2), 1))*INDIRECT(ADDRESS(ROW()+(0), COLUMN()+(-1), 1)), 2)</f>
        <v>5.11</v>
      </c>
    </row>
    <row r="26" spans="1:8" ht="45.00" thickBot="1" customHeight="1">
      <c r="A26" s="14" t="s">
        <v>62</v>
      </c>
      <c r="B26" s="14"/>
      <c r="C26" s="14"/>
      <c r="D26" s="15" t="s">
        <v>63</v>
      </c>
      <c r="E26" s="14" t="s">
        <v>64</v>
      </c>
      <c r="F26" s="16">
        <v>0.05</v>
      </c>
      <c r="G26" s="17">
        <v>1.7</v>
      </c>
      <c r="H26" s="17">
        <f ca="1">ROUND(INDIRECT(ADDRESS(ROW()+(0), COLUMN()+(-2), 1))*INDIRECT(ADDRESS(ROW()+(0), COLUMN()+(-1), 1)), 2)</f>
        <v>0.09</v>
      </c>
    </row>
    <row r="27" spans="1:8" ht="13.50" thickBot="1" customHeight="1">
      <c r="A27" s="14" t="s">
        <v>65</v>
      </c>
      <c r="B27" s="14"/>
      <c r="C27" s="14"/>
      <c r="D27" s="15" t="s">
        <v>66</v>
      </c>
      <c r="E27" s="14" t="s">
        <v>67</v>
      </c>
      <c r="F27" s="16">
        <v>0.038</v>
      </c>
      <c r="G27" s="17">
        <v>4.73</v>
      </c>
      <c r="H27" s="17">
        <f ca="1">ROUND(INDIRECT(ADDRESS(ROW()+(0), COLUMN()+(-2), 1))*INDIRECT(ADDRESS(ROW()+(0), COLUMN()+(-1), 1)), 2)</f>
        <v>0.18</v>
      </c>
    </row>
    <row r="28" spans="1:8" ht="13.50" thickBot="1" customHeight="1">
      <c r="A28" s="14" t="s">
        <v>68</v>
      </c>
      <c r="B28" s="14"/>
      <c r="C28" s="14"/>
      <c r="D28" s="15" t="s">
        <v>69</v>
      </c>
      <c r="E28" s="14" t="s">
        <v>70</v>
      </c>
      <c r="F28" s="16">
        <v>0.103</v>
      </c>
      <c r="G28" s="17">
        <v>24.01</v>
      </c>
      <c r="H28" s="17">
        <f ca="1">ROUND(INDIRECT(ADDRESS(ROW()+(0), COLUMN()+(-2), 1))*INDIRECT(ADDRESS(ROW()+(0), COLUMN()+(-1), 1)), 2)</f>
        <v>2.47</v>
      </c>
    </row>
    <row r="29" spans="1:8" ht="13.50" thickBot="1" customHeight="1">
      <c r="A29" s="14" t="s">
        <v>71</v>
      </c>
      <c r="B29" s="14"/>
      <c r="C29" s="14"/>
      <c r="D29" s="15" t="s">
        <v>72</v>
      </c>
      <c r="E29" s="14" t="s">
        <v>73</v>
      </c>
      <c r="F29" s="16">
        <v>0.695</v>
      </c>
      <c r="G29" s="17">
        <v>20.96</v>
      </c>
      <c r="H29" s="17">
        <f ca="1">ROUND(INDIRECT(ADDRESS(ROW()+(0), COLUMN()+(-2), 1))*INDIRECT(ADDRESS(ROW()+(0), COLUMN()+(-1), 1)), 2)</f>
        <v>14.57</v>
      </c>
    </row>
    <row r="30" spans="1:8" ht="13.50" thickBot="1" customHeight="1">
      <c r="A30" s="14" t="s">
        <v>74</v>
      </c>
      <c r="B30" s="14"/>
      <c r="C30" s="14"/>
      <c r="D30" s="15" t="s">
        <v>75</v>
      </c>
      <c r="E30" s="14" t="s">
        <v>76</v>
      </c>
      <c r="F30" s="16">
        <v>0.148</v>
      </c>
      <c r="G30" s="17">
        <v>24.01</v>
      </c>
      <c r="H30" s="17">
        <f ca="1">ROUND(INDIRECT(ADDRESS(ROW()+(0), COLUMN()+(-2), 1))*INDIRECT(ADDRESS(ROW()+(0), COLUMN()+(-1), 1)), 2)</f>
        <v>3.55</v>
      </c>
    </row>
    <row r="31" spans="1:8" ht="13.50" thickBot="1" customHeight="1">
      <c r="A31" s="14" t="s">
        <v>77</v>
      </c>
      <c r="B31" s="14"/>
      <c r="C31" s="14"/>
      <c r="D31" s="15" t="s">
        <v>78</v>
      </c>
      <c r="E31" s="14" t="s">
        <v>79</v>
      </c>
      <c r="F31" s="16">
        <v>0.148</v>
      </c>
      <c r="G31" s="17">
        <v>20.67</v>
      </c>
      <c r="H31" s="17">
        <f ca="1">ROUND(INDIRECT(ADDRESS(ROW()+(0), COLUMN()+(-2), 1))*INDIRECT(ADDRESS(ROW()+(0), COLUMN()+(-1), 1)), 2)</f>
        <v>3.06</v>
      </c>
    </row>
    <row r="32" spans="1:8" ht="13.50" thickBot="1" customHeight="1">
      <c r="A32" s="14" t="s">
        <v>80</v>
      </c>
      <c r="B32" s="14"/>
      <c r="C32" s="14"/>
      <c r="D32" s="15" t="s">
        <v>81</v>
      </c>
      <c r="E32" s="14" t="s">
        <v>82</v>
      </c>
      <c r="F32" s="16">
        <v>0.057</v>
      </c>
      <c r="G32" s="17">
        <v>27.47</v>
      </c>
      <c r="H32" s="17">
        <f ca="1">ROUND(INDIRECT(ADDRESS(ROW()+(0), COLUMN()+(-2), 1))*INDIRECT(ADDRESS(ROW()+(0), COLUMN()+(-1), 1)), 2)</f>
        <v>1.57</v>
      </c>
    </row>
    <row r="33" spans="1:8" ht="13.50" thickBot="1" customHeight="1">
      <c r="A33" s="14" t="s">
        <v>83</v>
      </c>
      <c r="B33" s="14"/>
      <c r="C33" s="14"/>
      <c r="D33" s="15" t="s">
        <v>84</v>
      </c>
      <c r="E33" s="14" t="s">
        <v>85</v>
      </c>
      <c r="F33" s="16">
        <v>0.057</v>
      </c>
      <c r="G33" s="17">
        <v>18.75</v>
      </c>
      <c r="H33" s="17">
        <f ca="1">ROUND(INDIRECT(ADDRESS(ROW()+(0), COLUMN()+(-2), 1))*INDIRECT(ADDRESS(ROW()+(0), COLUMN()+(-1), 1)), 2)</f>
        <v>1.07</v>
      </c>
    </row>
    <row r="34" spans="1:8" ht="13.50" thickBot="1" customHeight="1">
      <c r="A34" s="14" t="s">
        <v>86</v>
      </c>
      <c r="B34" s="14"/>
      <c r="C34" s="14"/>
      <c r="D34" s="15" t="s">
        <v>87</v>
      </c>
      <c r="E34" s="14" t="s">
        <v>88</v>
      </c>
      <c r="F34" s="16">
        <v>0.456</v>
      </c>
      <c r="G34" s="17">
        <v>24.01</v>
      </c>
      <c r="H34" s="17">
        <f ca="1">ROUND(INDIRECT(ADDRESS(ROW()+(0), COLUMN()+(-2), 1))*INDIRECT(ADDRESS(ROW()+(0), COLUMN()+(-1), 1)), 2)</f>
        <v>10.95</v>
      </c>
    </row>
    <row r="35" spans="1:8" ht="13.50" thickBot="1" customHeight="1">
      <c r="A35" s="14" t="s">
        <v>89</v>
      </c>
      <c r="B35" s="14"/>
      <c r="C35" s="14"/>
      <c r="D35" s="18" t="s">
        <v>90</v>
      </c>
      <c r="E35" s="19" t="s">
        <v>91</v>
      </c>
      <c r="F35" s="20">
        <v>0.228</v>
      </c>
      <c r="G35" s="21">
        <v>20.67</v>
      </c>
      <c r="H35" s="21">
        <f ca="1">ROUND(INDIRECT(ADDRESS(ROW()+(0), COLUMN()+(-2), 1))*INDIRECT(ADDRESS(ROW()+(0), COLUMN()+(-1), 1)), 2)</f>
        <v>4.71</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217.09</v>
      </c>
      <c r="H36" s="24">
        <f ca="1">ROUND(INDIRECT(ADDRESS(ROW()+(0), COLUMN()+(-2), 1))*INDIRECT(ADDRESS(ROW()+(0), COLUMN()+(-1), 1))/100, 2)</f>
        <v>4.34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221.43</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