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<sst xmlns="http://schemas.openxmlformats.org/spreadsheetml/2006/main" count="66" uniqueCount="66">
  <si>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</si>
  <si>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QAB310</t>
  </si>
  <si>
    <t xml:space="preserve">m²</t>
  </si>
  <si>
    <t xml:space="preserve">Cobertura plana acessível, não ventilada, com piso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</si>
  <si>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15%, para tráfego rodado. FORMAÇÃO DE PENDENTES: com guias de espigões, água furtada e juntas com mestras de bloco cerâmico furado duplo e camada de concreto leve, de resistência à compressão 2,0 MPa e 690 kg/m³ de densidade, confeccionado em obra com argila expandida e cimento cinza, com espessura média de 10 cm; com camada de regularização de argamassa de cimento, confeccionada em obra, dosificação 1:6 de 2 cm de espessura, acabamento afagado; IMPERMEABILIZAÇÃO: tipo monocamada, colada, formada por membrana de betume modificado com elastômero SBS, de 4 mm de espessura, com armadura de feltro de poliéster não tecido de 160 g/m², melhorada com membrana de betume aditivado com plastômero APP, prévia aplicação de primer com emulsão asfáltica aniônica com cargas; CAMADA DE PROTEÇÃO: piso de aglomerado asfáltico, com mistura betuminosa descontínua a quente, de tipo aberta (percentagem de aberturas &gt; 12%), com inerte granítico de 8 mm de tamanho máximo, e betume asfáltico de penetração, de 8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</si>
  <si>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</si>
  <si>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</si>
  <si>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</si>
  <si>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</si>
  <si>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</si>
  <si>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</si>
  <si>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</si>
  <si>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</si>
  <si>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</si>
  <si>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mt01arl030ab</t>
  </si>
  <si>
    <t xml:space="preserve">m³</t>
  </si>
  <si>
    <t xml:space="preserve">Argila expandida, fornecida em sacos Big Bag.</t>
  </si>
  <si>
    <t xml:space="preserve">mt08cem002</t>
  </si>
  <si>
    <t xml:space="preserve">kg</t>
  </si>
  <si>
    <t xml:space="preserve">Cimento cinza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</si>
  <si>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</si>
  <si>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</si>
  <si>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</si>
  <si>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</si>
  <si>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</si>
  <si>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</si>
  <si>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</si>
  <si>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</si>
  <si>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</si>
  <si>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mt14lba010s</t>
  </si>
  <si>
    <t xml:space="preserve">m²</t>
  </si>
  <si>
    <t xml:space="preserve">Membrana de betume modificado com elastômero SBS, de 4 mm de espessura, massa nominal 4,8 kg/m², com armadura de feltro de poliéster não tecido de 160 g/m², acabamento em uma face com feltro de poliéster de 130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</si>
  <si>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</si>
  <si>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</si>
  <si>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</si>
  <si>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</si>
  <si>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</si>
  <si>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</si>
  <si>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mt47aag010qa</t>
  </si>
  <si>
    <t xml:space="preserve">t</t>
  </si>
  <si>
    <t xml:space="preserve">Mistura betuminosa descontínua a quente, de tipo aberta (percentagem de aberturas &gt; 12%), com inerte granítico de 8 mm de tamanho máximo, e betume asfáltico de penetração.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</si>
  <si>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</si>
  <si>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</si>
  <si>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</si>
  <si>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</si>
  <si>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</si>
  <si>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</si>
  <si>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</si>
  <si>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</si>
  <si>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</si>
  <si>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</si>
  <si>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</si>
  <si>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</si>
  <si>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</si>
  <si>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</si>
  <si>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</si>
  <si>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</si>
  <si>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</si>
  <si>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</si>
  <si>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</si>
  <si>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</si>
  <si>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</si>
  <si>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</si>
  <si>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</si>
  <si>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R$ 51,88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</si>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</sst>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0.36</v>
      </c>
      <c r="H9" s="13">
        <f ca="1">ROUND(INDIRECT(ADDRESS(ROW()+(0), COLUMN()+(-2), 1))*INDIRECT(ADDRESS(ROW()+(0), COLUMN()+(-1), 1)), 2)</f>
        <v>1.08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320.13</v>
      </c>
      <c r="H10" s="17">
        <f ca="1">ROUND(INDIRECT(ADDRESS(ROW()+(0), COLUMN()+(-2), 1))*INDIRECT(ADDRESS(ROW()+(0), COLUMN()+(-1), 1)), 2)</f>
        <v>33.61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25</v>
      </c>
      <c r="G11" s="17">
        <v>0.55</v>
      </c>
      <c r="H11" s="17">
        <f ca="1">ROUND(INDIRECT(ADDRESS(ROW()+(0), COLUMN()+(-2), 1))*INDIRECT(ADDRESS(ROW()+(0), COLUMN()+(-1), 1)), 2)</f>
        <v>13.75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3.39</v>
      </c>
      <c r="H12" s="17">
        <f ca="1">ROUND(INDIRECT(ADDRESS(ROW()+(0), COLUMN()+(-2), 1))*INDIRECT(ADDRESS(ROW()+(0), COLUMN()+(-1), 1)), 2)</f>
        <v>0.04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5.64</v>
      </c>
      <c r="H13" s="17">
        <f ca="1">ROUND(INDIRECT(ADDRESS(ROW()+(0), COLUMN()+(-2), 1))*INDIRECT(ADDRESS(ROW()+(0), COLUMN()+(-1), 1)), 2)</f>
        <v>0.06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45.85</v>
      </c>
      <c r="H14" s="17">
        <f ca="1">ROUND(INDIRECT(ADDRESS(ROW()+(0), COLUMN()+(-2), 1))*INDIRECT(ADDRESS(ROW()+(0), COLUMN()+(-1), 1)), 2)</f>
        <v>1.51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</v>
      </c>
      <c r="G15" s="17">
        <v>32.45</v>
      </c>
      <c r="H15" s="17">
        <f ca="1">ROUND(INDIRECT(ADDRESS(ROW()+(0), COLUMN()+(-2), 1))*INDIRECT(ADDRESS(ROW()+(0), COLUMN()+(-1), 1)), 2)</f>
        <v>35.7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10.59</v>
      </c>
      <c r="H16" s="17">
        <f ca="1">ROUND(INDIRECT(ADDRESS(ROW()+(0), COLUMN()+(-2), 1))*INDIRECT(ADDRESS(ROW()+(0), COLUMN()+(-1), 1)), 2)</f>
        <v>11.65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</v>
      </c>
      <c r="G17" s="17">
        <v>6.16</v>
      </c>
      <c r="H17" s="17">
        <f ca="1">ROUND(INDIRECT(ADDRESS(ROW()+(0), COLUMN()+(-2), 1))*INDIRECT(ADDRESS(ROW()+(0), COLUMN()+(-1), 1)), 2)</f>
        <v>1.85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0.184</v>
      </c>
      <c r="G18" s="17">
        <v>137.96</v>
      </c>
      <c r="H18" s="17">
        <f ca="1">ROUND(INDIRECT(ADDRESS(ROW()+(0), COLUMN()+(-2), 1))*INDIRECT(ADDRESS(ROW()+(0), COLUMN()+(-1), 1)), 2)</f>
        <v>25.38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0.008</v>
      </c>
      <c r="G19" s="17">
        <v>226.24</v>
      </c>
      <c r="H19" s="17">
        <f ca="1">ROUND(INDIRECT(ADDRESS(ROW()+(0), COLUMN()+(-2), 1))*INDIRECT(ADDRESS(ROW()+(0), COLUMN()+(-1), 1)), 2)</f>
        <v>1.81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0.003</v>
      </c>
      <c r="G20" s="17">
        <v>46.69</v>
      </c>
      <c r="H20" s="17">
        <f ca="1">ROUND(INDIRECT(ADDRESS(ROW()+(0), COLUMN()+(-2), 1))*INDIRECT(ADDRESS(ROW()+(0), COLUMN()+(-1), 1)), 2)</f>
        <v>0.14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0.095</v>
      </c>
      <c r="G21" s="17">
        <v>4.73</v>
      </c>
      <c r="H21" s="17">
        <f ca="1">ROUND(INDIRECT(ADDRESS(ROW()+(0), COLUMN()+(-2), 1))*INDIRECT(ADDRESS(ROW()+(0), COLUMN()+(-1), 1)), 2)</f>
        <v>0.45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0.33</v>
      </c>
      <c r="G22" s="17">
        <v>24.01</v>
      </c>
      <c r="H22" s="17">
        <f ca="1">ROUND(INDIRECT(ADDRESS(ROW()+(0), COLUMN()+(-2), 1))*INDIRECT(ADDRESS(ROW()+(0), COLUMN()+(-1), 1)), 2)</f>
        <v>7.92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0.672</v>
      </c>
      <c r="G23" s="17">
        <v>20.96</v>
      </c>
      <c r="H23" s="17">
        <f ca="1">ROUND(INDIRECT(ADDRESS(ROW()+(0), COLUMN()+(-2), 1))*INDIRECT(ADDRESS(ROW()+(0), COLUMN()+(-1), 1)), 2)</f>
        <v>14.09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0.114</v>
      </c>
      <c r="G24" s="17">
        <v>24.01</v>
      </c>
      <c r="H24" s="17">
        <f ca="1">ROUND(INDIRECT(ADDRESS(ROW()+(0), COLUMN()+(-2), 1))*INDIRECT(ADDRESS(ROW()+(0), COLUMN()+(-1), 1)), 2)</f>
        <v>2.74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20">
        <v>0.114</v>
      </c>
      <c r="G25" s="21">
        <v>20.67</v>
      </c>
      <c r="H25" s="21">
        <f ca="1">ROUND(INDIRECT(ADDRESS(ROW()+(0), COLUMN()+(-2), 1))*INDIRECT(ADDRESS(ROW()+(0), COLUMN()+(-1), 1)), 2)</f>
        <v>2.36</v>
      </c>
    </row>
    <row r="26" spans="1:8" ht="13.50" thickBot="1" customHeight="1">
      <c r="A26" s="19"/>
      <c r="B26" s="19"/>
      <c r="C26" s="22" t="s">
        <v>62</v>
      </c>
      <c r="D26" s="22"/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154.14</v>
      </c>
      <c r="H26" s="24">
        <f ca="1">ROUND(INDIRECT(ADDRESS(ROW()+(0), COLUMN()+(-2), 1))*INDIRECT(ADDRESS(ROW()+(0), COLUMN()+(-1), 1))/100, 2)</f>
        <v>3.08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157.22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