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<sst xmlns="http://schemas.openxmlformats.org/spreadsheetml/2006/main" count="87" uniqueCount="87">
  <si>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</si>
  <si>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QAB312</t>
  </si>
  <si>
    <t xml:space="preserve">m²</t>
  </si>
  <si>
    <t xml:space="preserve">Cobertura plana acessível, não ventilada, com piso fixo, para utilização esportiva.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</si>
  <si>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piso fixo, tipo invertida, caimento de 1% a 5%, para utilização esportiva.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bordas através de solda termoplástica; CAMADA SEPARADORA SOB IMPERMEABILIZAÇÃO: geotêxtil não tecido composto por fibras de poliéster entrelaçadas, (300 g/m²); ISOLAMENTO TÉRMICO: painel rígido de poliestireno extrudido, de superfície lisa e borda lateral a meia madeira, de 40 mm de espessura, resistência à compressão &gt;= 300 kPa; CAMADA SEPARADORA SOB PROTEÇÃO: geotêxtil não tecido composto por fibras de poliéster entrelaçadas, (200 g/m²); CAMADA DE PROTEÇÃO: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concreto C25 classe de agressividade ambiental II e tipo de ambiente urbano, brita 1, consistência S50 de 10 cm de espessura, armado com tela eletrossoldada T 196 30x10 cm de aço CA-60.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</si>
  <si>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</si>
  <si>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</si>
  <si>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</si>
  <si>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</si>
  <si>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</si>
  <si>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</si>
  <si>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</si>
  <si>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</si>
  <si>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</si>
  <si>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</si>
  <si>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</si>
  <si>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</si>
  <si>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</si>
  <si>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</si>
  <si>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1/3 CEM II/B-L 32,5 N.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</si>
  <si>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</si>
  <si>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</si>
  <si>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</si>
  <si>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</si>
  <si>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</si>
  <si>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</si>
  <si>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</si>
  <si>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</si>
  <si>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</si>
  <si>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</si>
  <si>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</si>
  <si>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</si>
  <si>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mt14gsa020dg</t>
  </si>
  <si>
    <t xml:space="preserve">m²</t>
  </si>
  <si>
    <t xml:space="preserve">Geotêxtil não tecido composto por fibras de poliéster entrelaçadas, com uma resistência à tração longitudinal de 3,45 kN/m, uma resistência à tração transversal de 3,45 kN/m, uma abertura de cone ao ensaio de perfuração dinâmica segundo ISO 13433 inferior a 15 mm, resistência CBR ao punçoamento 0,8 kN e uma massa superficial de 300 g/m².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</si>
  <si>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</si>
  <si>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</si>
  <si>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</si>
  <si>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mt15dan020b</t>
  </si>
  <si>
    <t xml:space="preserve">m</t>
  </si>
  <si>
    <t xml:space="preserve">Perfil colaminado de chapa de aço e PVC-P, plano, para arremate de impermeabilização nos extremos das lâminas de PVC-P e nos encontros com elementos verticais.</t>
  </si>
  <si>
    <t xml:space="preserve">mt16pxa010ab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</si>
  <si>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</si>
  <si>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0,034 W/(mK), Euroclasse E de reação ao fogo,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</si>
  <si>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</si>
  <si>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</si>
  <si>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</si>
  <si>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mt07ame060erc</t>
  </si>
  <si>
    <t xml:space="preserve">m²</t>
  </si>
  <si>
    <t xml:space="preserve">Tela eletrossoldada T 196 30x10 cm, com fios longitudinais de 5 mm de diâmetro e fios transversais de 5,0 mm de diâmetro, aço CA-60, segundo ABNT NBR 7481.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</si>
  <si>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</si>
  <si>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</si>
  <si>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</si>
  <si>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</si>
  <si>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</si>
  <si>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</si>
  <si>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</si>
  <si>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</si>
  <si>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</si>
  <si>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</si>
  <si>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</si>
  <si>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</si>
  <si>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</si>
  <si>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</si>
  <si>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</si>
  <si>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</si>
  <si>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</si>
  <si>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</si>
  <si>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</si>
  <si>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</si>
  <si>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</si>
  <si>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</si>
  <si>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</si>
  <si>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</si>
  <si>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</si>
  <si>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</si>
  <si>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</si>
  <si>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</si>
  <si>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</si>
  <si>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</si>
  <si>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</si>
  <si>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</si>
  <si>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</si>
  <si>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</si>
  <si>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</si>
  <si>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R$ 78,98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</si>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</sst>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0.36</v>
      </c>
      <c r="G9" s="13">
        <f ca="1">ROUND(INDIRECT(ADDRESS(ROW()+(0), COLUMN()+(-2), 1))*INDIRECT(ADDRESS(ROW()+(0), COLUMN()+(-1), 1)), 2)</f>
        <v>1.08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346.07</v>
      </c>
      <c r="G10" s="17">
        <f ca="1">ROUND(INDIRECT(ADDRESS(ROW()+(0), COLUMN()+(-2), 1))*INDIRECT(ADDRESS(ROW()+(0), COLUMN()+(-1), 1)), 2)</f>
        <v>34.61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229.51</v>
      </c>
      <c r="G11" s="17">
        <f ca="1">ROUND(INDIRECT(ADDRESS(ROW()+(0), COLUMN()+(-2), 1))*INDIRECT(ADDRESS(ROW()+(0), COLUMN()+(-1), 1)), 2)</f>
        <v>2.3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5.64</v>
      </c>
      <c r="G12" s="17">
        <f ca="1">ROUND(INDIRECT(ADDRESS(ROW()+(0), COLUMN()+(-2), 1))*INDIRECT(ADDRESS(ROW()+(0), COLUMN()+(-1), 1)), 2)</f>
        <v>0.06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3.39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45.85</v>
      </c>
      <c r="G14" s="17">
        <f ca="1">ROUND(INDIRECT(ADDRESS(ROW()+(0), COLUMN()+(-2), 1))*INDIRECT(ADDRESS(ROW()+(0), COLUMN()+(-1), 1)), 2)</f>
        <v>2.98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0.55</v>
      </c>
      <c r="G15" s="17">
        <f ca="1">ROUND(INDIRECT(ADDRESS(ROW()+(0), COLUMN()+(-2), 1))*INDIRECT(ADDRESS(ROW()+(0), COLUMN()+(-1), 1)), 2)</f>
        <v>5.5</v>
      </c>
    </row>
    <row r="16" spans="1:7" ht="45.00" thickBot="1" customHeight="1">
      <c r="A16" s="14" t="s">
        <v>32</v>
      </c>
      <c r="B16" s="14"/>
      <c r="C16" s="15" t="s">
        <v>33</v>
      </c>
      <c r="D16" s="14" t="s">
        <v>34</v>
      </c>
      <c r="E16" s="16">
        <v>2.1</v>
      </c>
      <c r="F16" s="17">
        <v>5.04</v>
      </c>
      <c r="G16" s="17">
        <f ca="1">ROUND(INDIRECT(ADDRESS(ROW()+(0), COLUMN()+(-2), 1))*INDIRECT(ADDRESS(ROW()+(0), COLUMN()+(-1), 1)), 2)</f>
        <v>10.58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27.57</v>
      </c>
      <c r="G17" s="17">
        <f ca="1">ROUND(INDIRECT(ADDRESS(ROW()+(0), COLUMN()+(-2), 1))*INDIRECT(ADDRESS(ROW()+(0), COLUMN()+(-1), 1)), 2)</f>
        <v>28.95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0.4</v>
      </c>
      <c r="F18" s="17">
        <v>11.79</v>
      </c>
      <c r="G18" s="17">
        <f ca="1">ROUND(INDIRECT(ADDRESS(ROW()+(0), COLUMN()+(-2), 1))*INDIRECT(ADDRESS(ROW()+(0), COLUMN()+(-1), 1)), 2)</f>
        <v>4.72</v>
      </c>
    </row>
    <row r="19" spans="1:7" ht="55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1.05</v>
      </c>
      <c r="F19" s="17">
        <v>11.78</v>
      </c>
      <c r="G19" s="17">
        <f ca="1">ROUND(INDIRECT(ADDRESS(ROW()+(0), COLUMN()+(-2), 1))*INDIRECT(ADDRESS(ROW()+(0), COLUMN()+(-1), 1)), 2)</f>
        <v>12.37</v>
      </c>
    </row>
    <row r="20" spans="1:7" ht="45.0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2.94</v>
      </c>
      <c r="G20" s="17">
        <f ca="1">ROUND(INDIRECT(ADDRESS(ROW()+(0), COLUMN()+(-2), 1))*INDIRECT(ADDRESS(ROW()+(0), COLUMN()+(-1), 1)), 2)</f>
        <v>3.09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1.1</v>
      </c>
      <c r="F21" s="17">
        <v>11.5</v>
      </c>
      <c r="G21" s="17">
        <f ca="1">ROUND(INDIRECT(ADDRESS(ROW()+(0), COLUMN()+(-2), 1))*INDIRECT(ADDRESS(ROW()+(0), COLUMN()+(-1), 1)), 2)</f>
        <v>12.65</v>
      </c>
    </row>
    <row r="22" spans="1:7" ht="24.00" thickBot="1" customHeight="1">
      <c r="A22" s="14" t="s">
        <v>50</v>
      </c>
      <c r="B22" s="14"/>
      <c r="C22" s="15" t="s">
        <v>51</v>
      </c>
      <c r="D22" s="14" t="s">
        <v>52</v>
      </c>
      <c r="E22" s="16">
        <v>0.1</v>
      </c>
      <c r="F22" s="17">
        <v>312.57</v>
      </c>
      <c r="G22" s="17">
        <f ca="1">ROUND(INDIRECT(ADDRESS(ROW()+(0), COLUMN()+(-2), 1))*INDIRECT(ADDRESS(ROW()+(0), COLUMN()+(-1), 1)), 2)</f>
        <v>31.26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0.8</v>
      </c>
      <c r="F23" s="17">
        <v>9.28</v>
      </c>
      <c r="G23" s="17">
        <f ca="1">ROUND(INDIRECT(ADDRESS(ROW()+(0), COLUMN()+(-2), 1))*INDIRECT(ADDRESS(ROW()+(0), COLUMN()+(-1), 1)), 2)</f>
        <v>7.42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0.8</v>
      </c>
      <c r="F24" s="17">
        <v>30.39</v>
      </c>
      <c r="G24" s="17">
        <f ca="1">ROUND(INDIRECT(ADDRESS(ROW()+(0), COLUMN()+(-2), 1))*INDIRECT(ADDRESS(ROW()+(0), COLUMN()+(-1), 1)), 2)</f>
        <v>24.31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0.2</v>
      </c>
      <c r="F25" s="17">
        <v>32.85</v>
      </c>
      <c r="G25" s="17">
        <f ca="1">ROUND(INDIRECT(ADDRESS(ROW()+(0), COLUMN()+(-2), 1))*INDIRECT(ADDRESS(ROW()+(0), COLUMN()+(-1), 1)), 2)</f>
        <v>6.57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0.038</v>
      </c>
      <c r="F26" s="17">
        <v>4.73</v>
      </c>
      <c r="G26" s="17">
        <f ca="1">ROUND(INDIRECT(ADDRESS(ROW()+(0), COLUMN()+(-2), 1))*INDIRECT(ADDRESS(ROW()+(0), COLUMN()+(-1), 1)), 2)</f>
        <v>0.18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0.59</v>
      </c>
      <c r="F27" s="17">
        <v>24.01</v>
      </c>
      <c r="G27" s="17">
        <f ca="1">ROUND(INDIRECT(ADDRESS(ROW()+(0), COLUMN()+(-2), 1))*INDIRECT(ADDRESS(ROW()+(0), COLUMN()+(-1), 1)), 2)</f>
        <v>14.17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0.955</v>
      </c>
      <c r="F28" s="17">
        <v>20.96</v>
      </c>
      <c r="G28" s="17">
        <f ca="1">ROUND(INDIRECT(ADDRESS(ROW()+(0), COLUMN()+(-2), 1))*INDIRECT(ADDRESS(ROW()+(0), COLUMN()+(-1), 1)), 2)</f>
        <v>20.02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0.205</v>
      </c>
      <c r="F29" s="17">
        <v>24.01</v>
      </c>
      <c r="G29" s="17">
        <f ca="1">ROUND(INDIRECT(ADDRESS(ROW()+(0), COLUMN()+(-2), 1))*INDIRECT(ADDRESS(ROW()+(0), COLUMN()+(-1), 1)), 2)</f>
        <v>4.92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0.205</v>
      </c>
      <c r="F30" s="17">
        <v>20.67</v>
      </c>
      <c r="G30" s="17">
        <f ca="1">ROUND(INDIRECT(ADDRESS(ROW()+(0), COLUMN()+(-2), 1))*INDIRECT(ADDRESS(ROW()+(0), COLUMN()+(-1), 1)), 2)</f>
        <v>4.24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0.057</v>
      </c>
      <c r="F31" s="17">
        <v>27.47</v>
      </c>
      <c r="G31" s="17">
        <f ca="1">ROUND(INDIRECT(ADDRESS(ROW()+(0), COLUMN()+(-2), 1))*INDIRECT(ADDRESS(ROW()+(0), COLUMN()+(-1), 1)), 2)</f>
        <v>1.57</v>
      </c>
    </row>
    <row r="32" spans="1:7" ht="13.50" thickBot="1" customHeight="1">
      <c r="A32" s="14" t="s">
        <v>80</v>
      </c>
      <c r="B32" s="14"/>
      <c r="C32" s="18" t="s">
        <v>81</v>
      </c>
      <c r="D32" s="19" t="s">
        <v>82</v>
      </c>
      <c r="E32" s="20">
        <v>0.057</v>
      </c>
      <c r="F32" s="21">
        <v>18.75</v>
      </c>
      <c r="G32" s="21">
        <f ca="1">ROUND(INDIRECT(ADDRESS(ROW()+(0), COLUMN()+(-2), 1))*INDIRECT(ADDRESS(ROW()+(0), COLUMN()+(-1), 1)), 2)</f>
        <v>1.07</v>
      </c>
    </row>
    <row r="33" spans="1:7" ht="13.50" thickBot="1" customHeight="1">
      <c r="A33" s="19"/>
      <c r="B33" s="19"/>
      <c r="C33" s="22" t="s">
        <v>83</v>
      </c>
      <c r="D33" s="5" t="s">
        <v>84</v>
      </c>
      <c r="E33" s="23">
        <v>2</v>
      </c>
      <c r="F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234.65</v>
      </c>
      <c r="G33" s="24">
        <f ca="1">ROUND(INDIRECT(ADDRESS(ROW()+(0), COLUMN()+(-2), 1))*INDIRECT(ADDRESS(ROW()+(0), COLUMN()+(-1), 1))/100, 2)</f>
        <v>4.69</v>
      </c>
    </row>
    <row r="34" spans="1:7" ht="13.50" thickBot="1" customHeight="1">
      <c r="A34" s="25" t="s">
        <v>85</v>
      </c>
      <c r="B34" s="25"/>
      <c r="C34" s="26"/>
      <c r="D34" s="26"/>
      <c r="E34" s="27"/>
      <c r="F34" s="25" t="s">
        <v>86</v>
      </c>
      <c r="G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239.34</v>
      </c>
    </row>
  </sheetData>
  <mergeCells count="3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D34"/>
  </mergeCells>
  <pageMargins left="0.147638" right="0.147638" top="0.206693" bottom="0.206693" header="0.0" footer="0.0"/>
  <pageSetup paperSize="9" orientation="portrait"/>
  <rowBreaks count="0" manualBreakCount="0">
    </rowBreaks>
</worksheet>
</file>