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<sst xmlns="http://schemas.openxmlformats.org/spreadsheetml/2006/main" count="93" uniqueCount="93">
  <si>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</si>
  <si>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QAD022</t>
  </si>
  <si>
    <t xml:space="preserve">m²</t>
  </si>
  <si>
    <t xml:space="preserve">Cobertura plana acessível, não ventilada, com piso fixo, tipo invertida, para utilização esportiva.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</si>
  <si>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piso fixo, tipo invertida, caimento de 1% a 5%, para utilização esportiva.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IMPERMEABILIZAÇÃO: tipo bicamada, colada, composta por membrana de betume modificado com elastômero SBS, de 2,5 mm de espessura, com armadura de feltro de fibra de vidro de 60 g/m², prévia aplicação de primer com emulsão asfáltica aniônica com cargas, e membrana de betume modificado com elastômero SBS, de 2,5 mm de espessura, com armadura de feltro de poliéster não tecido de 160 g/m² colada à anterior com maçarico, sem coincidir as suas juntas; CAMADA SEPARADORA SOB ISOLAMENTO: geotêxtil não tecido composto por fibras de poliéster entrelaçadas, (150 g/m²); ISOLAMENTO TÉRMICO: painel rígido de poliestireno extrudido, de superfície lisa e borda lateral a meia madeira, de 40 mm de espessura, resistência à compressão &gt;= 300 kPa; CAMADA SEPARADORA SOB CAMADA DE REFORÇO: geotêxtil não tecido composto por fibras de poliéster entrelaçadas, (150 g/m²); CAMADA DE REFORÇO: argamassa de cimento CEM II/B-L 32,5 N tipo M-10 de 4 cm de espessura; CAMADA SEPARADORA SOB PROTEÇÃO: geotêxtil não tecido composto por fibras de poliéster entrelaçadas, (200 g/m²); CAMADA DE PROTEÇÃO: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concreto C25 classe de agressividade ambiental II e tipo de ambiente urbano, brita 1, consistência S50 de 10 cm de espessura, armado com tela eletrossoldada T 196 30x10 cm de aço CA-60.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</si>
  <si>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</si>
  <si>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</si>
  <si>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</si>
  <si>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</si>
  <si>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</si>
  <si>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</si>
  <si>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</si>
  <si>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</si>
  <si>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</si>
  <si>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</si>
  <si>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</si>
  <si>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</si>
  <si>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</si>
  <si>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</si>
  <si>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</si>
  <si>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</si>
  <si>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</si>
  <si>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</si>
  <si>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</si>
  <si>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</si>
  <si>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</si>
  <si>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</si>
  <si>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</si>
  <si>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</si>
  <si>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</si>
  <si>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</si>
  <si>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</si>
  <si>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mt14lba010c</t>
  </si>
  <si>
    <t xml:space="preserve">m²</t>
  </si>
  <si>
    <t xml:space="preserve">Membrana de betume modificado com elastômero SBS, de 2,5 mm de espessura, massa nominal 3 kg/m², com armadura de feltro de poliéster não tecido de 160 g/m², de superfície não protegida.</t>
  </si>
  <si>
    <t xml:space="preserve">mt14lba010a</t>
  </si>
  <si>
    <t xml:space="preserve">m²</t>
  </si>
  <si>
    <t xml:space="preserve">Membrana de betume modificado com elastômero SBS, de 2,5 mm de espessura, massa nominal 3 kg/m², com armadura de feltro de fibra de vidro de 60 g/m², de superfície não protegida.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</si>
  <si>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</si>
  <si>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</si>
  <si>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</si>
  <si>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</si>
  <si>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</si>
  <si>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</si>
  <si>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mt16pxa010aaq</t>
  </si>
  <si>
    <t xml:space="preserve">m²</t>
  </si>
  <si>
    <t xml:space="preserve">Painel rígido de poliestireno extrudido, de superfície lisa e borda lateral a meia madeira, de 40 mm de espessura, resistência à compressão &gt;= 300 kPa, resistência térmica 1,2 m²K/W, condutibilidade térmica 0,033 W/(mK), Euroclasse E de reação ao fogo,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</si>
  <si>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</si>
  <si>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</si>
  <si>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</si>
  <si>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</si>
  <si>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</si>
  <si>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</si>
  <si>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mt07ame060erc</t>
  </si>
  <si>
    <t xml:space="preserve">m²</t>
  </si>
  <si>
    <t xml:space="preserve">Tela eletrossoldada T 196 30x10 cm, com fios longitudinais de 5 mm de diâmetro e fios transversais de 5,0 mm de diâmetro, aço CA-60, segundo ABNT NBR 7481.</t>
  </si>
  <si>
    <t xml:space="preserve">mt10haf080iea</t>
  </si>
  <si>
    <t xml:space="preserve">m³</t>
  </si>
  <si>
    <t xml:space="preserve">Concreto C25 classe de agressividade ambiental II e tipo de ambiente urbano, brita 1, consistência S50, dosado em central, segundo ABNT NBR 8953.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</si>
  <si>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</si>
  <si>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</si>
  <si>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</si>
  <si>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</si>
  <si>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</si>
  <si>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</si>
  <si>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</si>
  <si>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</si>
  <si>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</si>
  <si>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</si>
  <si>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</si>
  <si>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</si>
  <si>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</si>
  <si>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</si>
  <si>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</si>
  <si>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</si>
  <si>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</si>
  <si>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</si>
  <si>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</si>
  <si>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</si>
  <si>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</si>
  <si>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</si>
  <si>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</si>
  <si>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</si>
  <si>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</si>
  <si>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</si>
  <si>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</si>
  <si>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</si>
  <si>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</si>
  <si>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</si>
  <si>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</si>
  <si>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</si>
  <si>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R$ 114,38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</si>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</sst>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13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410.44</v>
      </c>
      <c r="G10" s="17">
        <f ca="1">ROUND(INDIRECT(ADDRESS(ROW()+(0), COLUMN()+(-2), 1))*INDIRECT(ADDRESS(ROW()+(0), COLUMN()+(-1), 1)), 2)</f>
        <v>41.04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278.8</v>
      </c>
      <c r="G11" s="17">
        <f ca="1">ROUND(INDIRECT(ADDRESS(ROW()+(0), COLUMN()+(-2), 1))*INDIRECT(ADDRESS(ROW()+(0), COLUMN()+(-1), 1)), 2)</f>
        <v>2.79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9.99</v>
      </c>
      <c r="G12" s="17">
        <f ca="1">ROUND(INDIRECT(ADDRESS(ROW()+(0), COLUMN()+(-2), 1))*INDIRECT(ADDRESS(ROW()+(0), COLUMN()+(-1), 1)), 2)</f>
        <v>0.1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3.83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51.13</v>
      </c>
      <c r="G14" s="17">
        <f ca="1">ROUND(INDIRECT(ADDRESS(ROW()+(0), COLUMN()+(-2), 1))*INDIRECT(ADDRESS(ROW()+(0), COLUMN()+(-1), 1)), 2)</f>
        <v>3.32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0.63</v>
      </c>
      <c r="G15" s="17">
        <f ca="1">ROUND(INDIRECT(ADDRESS(ROW()+(0), COLUMN()+(-2), 1))*INDIRECT(ADDRESS(ROW()+(0), COLUMN()+(-1), 1)), 2)</f>
        <v>6.3</v>
      </c>
    </row>
    <row r="16" spans="1:7" ht="34.50" thickBot="1" customHeight="1">
      <c r="A16" s="14" t="s">
        <v>32</v>
      </c>
      <c r="B16" s="14"/>
      <c r="C16" s="15" t="s">
        <v>33</v>
      </c>
      <c r="D16" s="14" t="s">
        <v>34</v>
      </c>
      <c r="E16" s="16">
        <v>1.1</v>
      </c>
      <c r="F16" s="17">
        <v>41.29</v>
      </c>
      <c r="G16" s="17">
        <f ca="1">ROUND(INDIRECT(ADDRESS(ROW()+(0), COLUMN()+(-2), 1))*INDIRECT(ADDRESS(ROW()+(0), COLUMN()+(-1), 1)), 2)</f>
        <v>45.42</v>
      </c>
    </row>
    <row r="17" spans="1:7" ht="34.50" thickBot="1" customHeight="1">
      <c r="A17" s="14" t="s">
        <v>35</v>
      </c>
      <c r="B17" s="14"/>
      <c r="C17" s="15" t="s">
        <v>36</v>
      </c>
      <c r="D17" s="14" t="s">
        <v>37</v>
      </c>
      <c r="E17" s="16">
        <v>1.1</v>
      </c>
      <c r="F17" s="17">
        <v>35.79</v>
      </c>
      <c r="G17" s="17">
        <f ca="1">ROUND(INDIRECT(ADDRESS(ROW()+(0), COLUMN()+(-2), 1))*INDIRECT(ADDRESS(ROW()+(0), COLUMN()+(-1), 1)), 2)</f>
        <v>39.37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0.3</v>
      </c>
      <c r="F18" s="17">
        <v>24.58</v>
      </c>
      <c r="G18" s="17">
        <f ca="1">ROUND(INDIRECT(ADDRESS(ROW()+(0), COLUMN()+(-2), 1))*INDIRECT(ADDRESS(ROW()+(0), COLUMN()+(-1), 1)), 2)</f>
        <v>7.37</v>
      </c>
    </row>
    <row r="19" spans="1:7" ht="45.00" thickBot="1" customHeight="1">
      <c r="A19" s="14" t="s">
        <v>41</v>
      </c>
      <c r="B19" s="14"/>
      <c r="C19" s="15" t="s">
        <v>42</v>
      </c>
      <c r="D19" s="14" t="s">
        <v>43</v>
      </c>
      <c r="E19" s="16">
        <v>2.1</v>
      </c>
      <c r="F19" s="17">
        <v>5.06</v>
      </c>
      <c r="G19" s="17">
        <f ca="1">ROUND(INDIRECT(ADDRESS(ROW()+(0), COLUMN()+(-2), 1))*INDIRECT(ADDRESS(ROW()+(0), COLUMN()+(-1), 1)), 2)</f>
        <v>10.63</v>
      </c>
    </row>
    <row r="20" spans="1:7" ht="55.50" thickBot="1" customHeight="1">
      <c r="A20" s="14" t="s">
        <v>44</v>
      </c>
      <c r="B20" s="14"/>
      <c r="C20" s="15" t="s">
        <v>45</v>
      </c>
      <c r="D20" s="14" t="s">
        <v>46</v>
      </c>
      <c r="E20" s="16">
        <v>1.05</v>
      </c>
      <c r="F20" s="17">
        <v>58.54</v>
      </c>
      <c r="G20" s="17">
        <f ca="1">ROUND(INDIRECT(ADDRESS(ROW()+(0), COLUMN()+(-2), 1))*INDIRECT(ADDRESS(ROW()+(0), COLUMN()+(-1), 1)), 2)</f>
        <v>61.47</v>
      </c>
    </row>
    <row r="21" spans="1:7" ht="24.00" thickBot="1" customHeight="1">
      <c r="A21" s="14" t="s">
        <v>47</v>
      </c>
      <c r="B21" s="14"/>
      <c r="C21" s="15" t="s">
        <v>48</v>
      </c>
      <c r="D21" s="14" t="s">
        <v>49</v>
      </c>
      <c r="E21" s="16">
        <v>0.04</v>
      </c>
      <c r="F21" s="17">
        <v>330.06</v>
      </c>
      <c r="G21" s="17">
        <f ca="1">ROUND(INDIRECT(ADDRESS(ROW()+(0), COLUMN()+(-2), 1))*INDIRECT(ADDRESS(ROW()+(0), COLUMN()+(-1), 1)), 2)</f>
        <v>13.2</v>
      </c>
    </row>
    <row r="22" spans="1:7" ht="45.00" thickBot="1" customHeight="1">
      <c r="A22" s="14" t="s">
        <v>50</v>
      </c>
      <c r="B22" s="14"/>
      <c r="C22" s="15" t="s">
        <v>51</v>
      </c>
      <c r="D22" s="14" t="s">
        <v>52</v>
      </c>
      <c r="E22" s="16">
        <v>1.05</v>
      </c>
      <c r="F22" s="17">
        <v>6.94</v>
      </c>
      <c r="G22" s="17">
        <f ca="1">ROUND(INDIRECT(ADDRESS(ROW()+(0), COLUMN()+(-2), 1))*INDIRECT(ADDRESS(ROW()+(0), COLUMN()+(-1), 1)), 2)</f>
        <v>7.29</v>
      </c>
    </row>
    <row r="23" spans="1:7" ht="24.00" thickBot="1" customHeight="1">
      <c r="A23" s="14" t="s">
        <v>53</v>
      </c>
      <c r="B23" s="14"/>
      <c r="C23" s="15" t="s">
        <v>54</v>
      </c>
      <c r="D23" s="14" t="s">
        <v>55</v>
      </c>
      <c r="E23" s="16">
        <v>1.1</v>
      </c>
      <c r="F23" s="17">
        <v>29.2</v>
      </c>
      <c r="G23" s="17">
        <f ca="1">ROUND(INDIRECT(ADDRESS(ROW()+(0), COLUMN()+(-2), 1))*INDIRECT(ADDRESS(ROW()+(0), COLUMN()+(-1), 1)), 2)</f>
        <v>32.12</v>
      </c>
    </row>
    <row r="24" spans="1:7" ht="24.00" thickBot="1" customHeight="1">
      <c r="A24" s="14" t="s">
        <v>56</v>
      </c>
      <c r="B24" s="14"/>
      <c r="C24" s="15" t="s">
        <v>57</v>
      </c>
      <c r="D24" s="14" t="s">
        <v>58</v>
      </c>
      <c r="E24" s="16">
        <v>0.1</v>
      </c>
      <c r="F24" s="17">
        <v>342.95</v>
      </c>
      <c r="G24" s="17">
        <f ca="1">ROUND(INDIRECT(ADDRESS(ROW()+(0), COLUMN()+(-2), 1))*INDIRECT(ADDRESS(ROW()+(0), COLUMN()+(-1), 1)), 2)</f>
        <v>34.3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0.8</v>
      </c>
      <c r="F25" s="17">
        <v>10.28</v>
      </c>
      <c r="G25" s="17">
        <f ca="1">ROUND(INDIRECT(ADDRESS(ROW()+(0), COLUMN()+(-2), 1))*INDIRECT(ADDRESS(ROW()+(0), COLUMN()+(-1), 1)), 2)</f>
        <v>8.22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0.8</v>
      </c>
      <c r="F26" s="17">
        <v>33.7</v>
      </c>
      <c r="G26" s="17">
        <f ca="1">ROUND(INDIRECT(ADDRESS(ROW()+(0), COLUMN()+(-2), 1))*INDIRECT(ADDRESS(ROW()+(0), COLUMN()+(-1), 1)), 2)</f>
        <v>26.96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0.2</v>
      </c>
      <c r="F27" s="17">
        <v>37.15</v>
      </c>
      <c r="G27" s="17">
        <f ca="1">ROUND(INDIRECT(ADDRESS(ROW()+(0), COLUMN()+(-2), 1))*INDIRECT(ADDRESS(ROW()+(0), COLUMN()+(-1), 1)), 2)</f>
        <v>7.43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0.038</v>
      </c>
      <c r="F28" s="17">
        <v>13.5</v>
      </c>
      <c r="G28" s="17">
        <f ca="1">ROUND(INDIRECT(ADDRESS(ROW()+(0), COLUMN()+(-2), 1))*INDIRECT(ADDRESS(ROW()+(0), COLUMN()+(-1), 1)), 2)</f>
        <v>0.51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0.592</v>
      </c>
      <c r="F29" s="17">
        <v>33.34</v>
      </c>
      <c r="G29" s="17">
        <f ca="1">ROUND(INDIRECT(ADDRESS(ROW()+(0), COLUMN()+(-2), 1))*INDIRECT(ADDRESS(ROW()+(0), COLUMN()+(-1), 1)), 2)</f>
        <v>19.74</v>
      </c>
    </row>
    <row r="30" spans="1:7" ht="13.50" thickBot="1" customHeight="1">
      <c r="A30" s="14" t="s">
        <v>74</v>
      </c>
      <c r="B30" s="14"/>
      <c r="C30" s="15" t="s">
        <v>75</v>
      </c>
      <c r="D30" s="14" t="s">
        <v>76</v>
      </c>
      <c r="E30" s="16">
        <v>1.187</v>
      </c>
      <c r="F30" s="17">
        <v>28.94</v>
      </c>
      <c r="G30" s="17">
        <f ca="1">ROUND(INDIRECT(ADDRESS(ROW()+(0), COLUMN()+(-2), 1))*INDIRECT(ADDRESS(ROW()+(0), COLUMN()+(-1), 1)), 2)</f>
        <v>34.35</v>
      </c>
    </row>
    <row r="31" spans="1:7" ht="13.50" thickBot="1" customHeight="1">
      <c r="A31" s="14" t="s">
        <v>77</v>
      </c>
      <c r="B31" s="14"/>
      <c r="C31" s="15" t="s">
        <v>78</v>
      </c>
      <c r="D31" s="14" t="s">
        <v>79</v>
      </c>
      <c r="E31" s="16">
        <v>0.263</v>
      </c>
      <c r="F31" s="17">
        <v>33.34</v>
      </c>
      <c r="G31" s="17">
        <f ca="1">ROUND(INDIRECT(ADDRESS(ROW()+(0), COLUMN()+(-2), 1))*INDIRECT(ADDRESS(ROW()+(0), COLUMN()+(-1), 1)), 2)</f>
        <v>8.77</v>
      </c>
    </row>
    <row r="32" spans="1:7" ht="13.50" thickBot="1" customHeight="1">
      <c r="A32" s="14" t="s">
        <v>80</v>
      </c>
      <c r="B32" s="14"/>
      <c r="C32" s="15" t="s">
        <v>81</v>
      </c>
      <c r="D32" s="14" t="s">
        <v>82</v>
      </c>
      <c r="E32" s="16">
        <v>0.263</v>
      </c>
      <c r="F32" s="17">
        <v>31.49</v>
      </c>
      <c r="G32" s="17">
        <f ca="1">ROUND(INDIRECT(ADDRESS(ROW()+(0), COLUMN()+(-2), 1))*INDIRECT(ADDRESS(ROW()+(0), COLUMN()+(-1), 1)), 2)</f>
        <v>8.28</v>
      </c>
    </row>
    <row r="33" spans="1:7" ht="13.50" thickBot="1" customHeight="1">
      <c r="A33" s="14" t="s">
        <v>83</v>
      </c>
      <c r="B33" s="14"/>
      <c r="C33" s="15" t="s">
        <v>84</v>
      </c>
      <c r="D33" s="14" t="s">
        <v>85</v>
      </c>
      <c r="E33" s="16">
        <v>0.057</v>
      </c>
      <c r="F33" s="17">
        <v>34.52</v>
      </c>
      <c r="G33" s="17">
        <f ca="1">ROUND(INDIRECT(ADDRESS(ROW()+(0), COLUMN()+(-2), 1))*INDIRECT(ADDRESS(ROW()+(0), COLUMN()+(-1), 1)), 2)</f>
        <v>1.97</v>
      </c>
    </row>
    <row r="34" spans="1:7" ht="13.50" thickBot="1" customHeight="1">
      <c r="A34" s="14" t="s">
        <v>86</v>
      </c>
      <c r="B34" s="14"/>
      <c r="C34" s="18" t="s">
        <v>87</v>
      </c>
      <c r="D34" s="19" t="s">
        <v>88</v>
      </c>
      <c r="E34" s="20">
        <v>0.057</v>
      </c>
      <c r="F34" s="21">
        <v>29.06</v>
      </c>
      <c r="G34" s="21">
        <f ca="1">ROUND(INDIRECT(ADDRESS(ROW()+(0), COLUMN()+(-2), 1))*INDIRECT(ADDRESS(ROW()+(0), COLUMN()+(-1), 1)), 2)</f>
        <v>1.66</v>
      </c>
    </row>
    <row r="35" spans="1:7" ht="13.50" thickBot="1" customHeight="1">
      <c r="A35" s="19"/>
      <c r="B35" s="19"/>
      <c r="C35" s="22" t="s">
        <v>89</v>
      </c>
      <c r="D35" s="5" t="s">
        <v>90</v>
      </c>
      <c r="E35" s="23">
        <v>2</v>
      </c>
      <c r="F3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1))), 2)</f>
        <v>424.77</v>
      </c>
      <c r="G35" s="24">
        <f ca="1">ROUND(INDIRECT(ADDRESS(ROW()+(0), COLUMN()+(-2), 1))*INDIRECT(ADDRESS(ROW()+(0), COLUMN()+(-1), 1))/100, 2)</f>
        <v>8.5</v>
      </c>
    </row>
    <row r="36" spans="1:7" ht="13.50" thickBot="1" customHeight="1">
      <c r="A36" s="25" t="s">
        <v>91</v>
      </c>
      <c r="B36" s="25"/>
      <c r="C36" s="26"/>
      <c r="D36" s="26"/>
      <c r="E36" s="27"/>
      <c r="F36" s="25" t="s">
        <v>92</v>
      </c>
      <c r="G3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1))), 2)</f>
        <v>433.27</v>
      </c>
    </row>
  </sheetData>
  <mergeCells count="3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D36"/>
  </mergeCells>
  <pageMargins left="0.147638" right="0.147638" top="0.206693" bottom="0.206693" header="0.0" footer="0.0"/>
  <pageSetup paperSize="9" orientation="portrait"/>
  <rowBreaks count="0" manualBreakCount="0">
    </rowBreaks>
</worksheet>
</file>