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<sst xmlns="http://schemas.openxmlformats.org/spreadsheetml/2006/main" count="35" uniqueCount="35">
  <si>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</si>
  <si>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</si>
  <si>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</si>
  <si>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Cobertura verde, sistema Urbanscape "KNAUF INSULATION".</t>
  </si>
  <si>
    <r>
      <rPr>
        <sz val="7.80"/>
        <color rgb="FF000000"/>
        <rFont val="Arial"/>
        <family val="2"/>
      </rPr>
      <t xml:space="preserve">Cobertura plana não acessível, não ventilada, ajardinada extensiva, caimento do 1% ao 5%, composta por: formação de caimentos (não incluída neste preço); camada separadora sob impermeabilização (não incluída neste preço); membrana impermeabilizante (não incluída neste preço); </t>
    </r>
    <r>
      <rPr>
        <b/>
        <sz val="7.80"/>
        <color rgb="FF000000"/>
        <rFont val="Arial"/>
        <family val="2"/>
      </rPr>
      <t xml:space="preserve">membrana anti-raízes Urbanscape "KNAUF INSULATION", de polietileno de baixa densidade, de cor preto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tela drenante e retentora de água, Urbanscape C "KNAUF INSULATION", com reservatório de água, formada por membrana de poliestireno reciclado reforçado e perfurações na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substrato Urbanscape Green Roll (HTC GR) de lã mineral, de 40 mm de espessura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tapete de relva Urbanscape Sedum-mix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</si>
  <si>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</si>
  <si>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</si>
  <si>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</si>
  <si>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</si>
  <si>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</si>
  <si>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</si>
  <si>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</si>
  <si>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</si>
  <si>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</si>
  <si>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</si>
  <si>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</si>
  <si>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reservatório de água, formada por membrana de poliestireno reciclado reforçado e perfurações na parte superior, para coberturas ajardinadas extensivas.</t>
  </si>
  <si>
    <t xml:space="preserve">mt14lbk030</t>
  </si>
  <si>
    <t xml:space="preserve">m²</t>
  </si>
  <si>
    <t xml:space="preserve">Substrato Urbanscape Green Roll (HTC GR) de lã mineral, de 40 mm de espessura, para coberturas ajardinadas extensivas.</t>
  </si>
  <si>
    <t xml:space="preserve">mt14lbk040</t>
  </si>
  <si>
    <t xml:space="preserve">m²</t>
  </si>
  <si>
    <t xml:space="preserve">Tapete de grama Urbanscape Sedum-mix, para coberturas ajardinadas extensivas.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</si>
  <si>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</si>
  <si>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</si>
  <si>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</si>
  <si>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</si>
  <si>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</si>
  <si>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Servente de jardineiro.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</si>
  <si>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</si>
  <si>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</si>
  <si>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</si>
  <si>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</si>
  <si>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R$ 73,14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</si>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</sst>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9.87" customWidth="1"/>
    <col min="6" max="6" width="11.80" customWidth="1"/>
    <col min="7" max="7" width="3.06" customWidth="1"/>
    <col min="8" max="8" width="3.35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10.300000</v>
      </c>
      <c r="J8" s="16"/>
      <c r="K8" s="16">
        <f ca="1">ROUND(INDIRECT(ADDRESS(ROW()+(0), COLUMN()+(-4), 1))*INDIRECT(ADDRESS(ROW()+(0), COLUMN()+(-2), 1)), 2)</f>
        <v>11.330000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45.560000</v>
      </c>
      <c r="J9" s="20"/>
      <c r="K9" s="20">
        <f ca="1">ROUND(INDIRECT(ADDRESS(ROW()+(0), COLUMN()+(-4), 1))*INDIRECT(ADDRESS(ROW()+(0), COLUMN()+(-2), 1)), 2)</f>
        <v>50.120000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30.760000</v>
      </c>
      <c r="J10" s="20"/>
      <c r="K10" s="20">
        <f ca="1">ROUND(INDIRECT(ADDRESS(ROW()+(0), COLUMN()+(-4), 1))*INDIRECT(ADDRESS(ROW()+(0), COLUMN()+(-2), 1)), 2)</f>
        <v>33.840000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106.610000</v>
      </c>
      <c r="J11" s="20"/>
      <c r="K11" s="20">
        <f ca="1">ROUND(INDIRECT(ADDRESS(ROW()+(0), COLUMN()+(-4), 1))*INDIRECT(ADDRESS(ROW()+(0), COLUMN()+(-2), 1)), 2)</f>
        <v>117.270000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0.325000</v>
      </c>
      <c r="H12" s="19"/>
      <c r="I12" s="20">
        <v>16.300000</v>
      </c>
      <c r="J12" s="20"/>
      <c r="K12" s="20">
        <f ca="1">ROUND(INDIRECT(ADDRESS(ROW()+(0), COLUMN()+(-4), 1))*INDIRECT(ADDRESS(ROW()+(0), COLUMN()+(-2), 1)), 2)</f>
        <v>5.300000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0.325000</v>
      </c>
      <c r="H13" s="23"/>
      <c r="I13" s="24">
        <v>9.690000</v>
      </c>
      <c r="J13" s="24"/>
      <c r="K13" s="24">
        <f ca="1">ROUND(INDIRECT(ADDRESS(ROW()+(0), COLUMN()+(-4), 1))*INDIRECT(ADDRESS(ROW()+(0), COLUMN()+(-2), 1)), 2)</f>
        <v>3.150000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221.010000</v>
      </c>
      <c r="J14" s="16"/>
      <c r="K14" s="16">
        <f ca="1">ROUND(INDIRECT(ADDRESS(ROW()+(0), COLUMN()+(-4), 1))*INDIRECT(ADDRESS(ROW()+(0), COLUMN()+(-2), 1))/100, 2)</f>
        <v>4.420000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225.430000</v>
      </c>
      <c r="J15" s="24"/>
      <c r="K15" s="24">
        <f ca="1">ROUND(INDIRECT(ADDRESS(ROW()+(0), COLUMN()+(-4), 1))*INDIRECT(ADDRESS(ROW()+(0), COLUMN()+(-2), 1))/100, 2)</f>
        <v>6.760000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232.190000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