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<sst xmlns="http://schemas.openxmlformats.org/spreadsheetml/2006/main" count="72" uniqueCount="72">
  <si>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</si>
  <si>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QAD052</t>
  </si>
  <si>
    <t xml:space="preserve">m²</t>
  </si>
  <si>
    <t xml:space="preserve">Sistema de cobertura Deck com fixação mecânica "DANOSA", impermeabilização através de telas de PVC.</t>
  </si>
  <si>
    <t xml:space="preserve">Sistema de cobertura Deck com fixação mecânica, "DANOSA", tipo convencional, caimento do 1% ao 5%, composta de: suporte base: perfil nervurado autoportante de chapa de aço galvanizado S 280 de 0,7 mm de espessura, acabamento liso, com 3 nervuras de 50 mm de altura separadas 260 mm; isolamento térmico: painel de lã de rocha com resinas fenólicas, Rocdan SA-50 "DANOSA", de 50 mm de espessura; impermeabilização monocamada, não colada: lâmina impermeabilizante flexível, tipo PVC-P(hs), Danopol HS 1,2 "DANOSA", de 1,2 mm de espessura, com armadura de malha de fibra de poliéster, fixada mecanicamente ao suporte com 3 parafusos de aço cada m², de 65 mm de comprimento.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</si>
  <si>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</si>
  <si>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</si>
  <si>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</si>
  <si>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</si>
  <si>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</si>
  <si>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</si>
  <si>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</si>
  <si>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</si>
  <si>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kg/m².</t>
  </si>
  <si>
    <t xml:space="preserve">mt16pdt010ga</t>
  </si>
  <si>
    <t xml:space="preserve">m²</t>
  </si>
  <si>
    <t xml:space="preserve">Painel de lã de rocha com resinas fenólicas, Rocdan SA-50 "DANOSA", de 50 mm de espessura e resistência térmica 1,25 m²K/W.</t>
  </si>
  <si>
    <t xml:space="preserve">mt16aab010</t>
  </si>
  <si>
    <t xml:space="preserve">Un</t>
  </si>
  <si>
    <t xml:space="preserve">Fixação mecânica dos painéis isolantes à chapa metálica (coberturas deck).</t>
  </si>
  <si>
    <t xml:space="preserve">mt15dan010aa</t>
  </si>
  <si>
    <t xml:space="preserve">m²</t>
  </si>
  <si>
    <t xml:space="preserve">Lâmina impermeabilizante flexível, tipo PVC-P(hs), Danopol HS 1,2 "DANOSA", de 1,2 mm de espessura, com armadura de malha de fibra de poliéster.</t>
  </si>
  <si>
    <t xml:space="preserve">mt15dan020a</t>
  </si>
  <si>
    <t xml:space="preserve">m</t>
  </si>
  <si>
    <t xml:space="preserve">Perfil colaminado de chapa de aço e PVC-P, plano, "DANOSA", para arremate de impermeabilização com lâminas de PVC-P, nos extremos das lâminas e nos encontros com elementos verticais.</t>
  </si>
  <si>
    <t xml:space="preserve">mt14lga100a</t>
  </si>
  <si>
    <t xml:space="preserve">Un</t>
  </si>
  <si>
    <t xml:space="preserve">Parafuso de aço EVDF ZBJ de 6 mm de diâmetro e 65 mm de comprimento, com tratamento anticorrosão, bucha e arruela de partilha de 40x40 mm.</t>
  </si>
  <si>
    <t xml:space="preserve">mt14lbd080a</t>
  </si>
  <si>
    <t xml:space="preserve">m</t>
  </si>
  <si>
    <t xml:space="preserve">Banda de reforço de betume modificado com elastômero SBS Esterdan 30 P Elast "DANOSA", LBM(SBS) - 30 - PE,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</si>
  <si>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</si>
  <si>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</si>
  <si>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</si>
  <si>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</si>
  <si>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</si>
  <si>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</si>
  <si>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</si>
  <si>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</si>
  <si>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</si>
  <si>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</si>
  <si>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</si>
  <si>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</si>
  <si>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</si>
  <si>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</si>
  <si>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</si>
  <si>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</si>
  <si>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</si>
  <si>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</si>
  <si>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</si>
  <si>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</si>
  <si>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</si>
  <si>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</si>
  <si>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</si>
  <si>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</si>
  <si>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</si>
  <si>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R$ 51,27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</si>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</sst>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21" customWidth="1"/>
    <col min="5" max="5" width="32.47" customWidth="1"/>
    <col min="6" max="6" width="3.40" customWidth="1"/>
    <col min="7" max="7" width="3.74" customWidth="1"/>
    <col min="8" max="8" width="5.61" customWidth="1"/>
    <col min="9" max="9" width="3.23" customWidth="1"/>
    <col min="10" max="10" width="9.52" customWidth="1"/>
    <col min="11" max="11" width="4.93" customWidth="1"/>
    <col min="12" max="12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</row>
    <row r="4" spans="1:12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  <c r="L7" s="9"/>
    </row>
    <row r="8" spans="1:12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22.360000</v>
      </c>
      <c r="J8" s="16"/>
      <c r="K8" s="16">
        <f ca="1">ROUND(INDIRECT(ADDRESS(ROW()+(0), COLUMN()+(-3), 1))*INDIRECT(ADDRESS(ROW()+(0), COLUMN()+(-2), 1)), 2)</f>
        <v>24.600000</v>
      </c>
      <c r="L8" s="16"/>
    </row>
    <row r="9" spans="1:12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52.780000</v>
      </c>
      <c r="J9" s="20"/>
      <c r="K9" s="20">
        <f ca="1">ROUND(INDIRECT(ADDRESS(ROW()+(0), COLUMN()+(-3), 1))*INDIRECT(ADDRESS(ROW()+(0), COLUMN()+(-2), 1)), 2)</f>
        <v>55.420000</v>
      </c>
      <c r="L9" s="20"/>
    </row>
    <row r="10" spans="1:12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0.530000</v>
      </c>
      <c r="J10" s="20"/>
      <c r="K10" s="20">
        <f ca="1">ROUND(INDIRECT(ADDRESS(ROW()+(0), COLUMN()+(-3), 1))*INDIRECT(ADDRESS(ROW()+(0), COLUMN()+(-2), 1)), 2)</f>
        <v>1.590000</v>
      </c>
      <c r="L10" s="20"/>
    </row>
    <row r="11" spans="1:12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20">
        <v>24.170000</v>
      </c>
      <c r="J11" s="20"/>
      <c r="K11" s="20">
        <f ca="1">ROUND(INDIRECT(ADDRESS(ROW()+(0), COLUMN()+(-3), 1))*INDIRECT(ADDRESS(ROW()+(0), COLUMN()+(-2), 1)), 2)</f>
        <v>25.380000</v>
      </c>
      <c r="L11" s="20"/>
    </row>
    <row r="12" spans="1:12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0.400000</v>
      </c>
      <c r="I12" s="20">
        <v>8.620000</v>
      </c>
      <c r="J12" s="20"/>
      <c r="K12" s="20">
        <f ca="1">ROUND(INDIRECT(ADDRESS(ROW()+(0), COLUMN()+(-3), 1))*INDIRECT(ADDRESS(ROW()+(0), COLUMN()+(-2), 1)), 2)</f>
        <v>3.450000</v>
      </c>
      <c r="L12" s="20"/>
    </row>
    <row r="13" spans="1:12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3.000000</v>
      </c>
      <c r="I13" s="20">
        <v>0.550000</v>
      </c>
      <c r="J13" s="20"/>
      <c r="K13" s="20">
        <f ca="1">ROUND(INDIRECT(ADDRESS(ROW()+(0), COLUMN()+(-3), 1))*INDIRECT(ADDRESS(ROW()+(0), COLUMN()+(-2), 1)), 2)</f>
        <v>1.650000</v>
      </c>
      <c r="L13" s="20"/>
    </row>
    <row r="14" spans="1:12" ht="45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0.570000</v>
      </c>
      <c r="I14" s="20">
        <v>11.400000</v>
      </c>
      <c r="J14" s="20"/>
      <c r="K14" s="20">
        <f ca="1">ROUND(INDIRECT(ADDRESS(ROW()+(0), COLUMN()+(-3), 1))*INDIRECT(ADDRESS(ROW()+(0), COLUMN()+(-2), 1)), 2)</f>
        <v>6.500000</v>
      </c>
      <c r="L14" s="20"/>
    </row>
    <row r="15" spans="1:12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0.150000</v>
      </c>
      <c r="I15" s="20">
        <v>3.910000</v>
      </c>
      <c r="J15" s="20"/>
      <c r="K15" s="20">
        <f ca="1">ROUND(INDIRECT(ADDRESS(ROW()+(0), COLUMN()+(-3), 1))*INDIRECT(ADDRESS(ROW()+(0), COLUMN()+(-2), 1)), 2)</f>
        <v>0.590000</v>
      </c>
      <c r="L15" s="20"/>
    </row>
    <row r="16" spans="1:12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0.210000</v>
      </c>
      <c r="I16" s="20">
        <v>16.840000</v>
      </c>
      <c r="J16" s="20"/>
      <c r="K16" s="20">
        <f ca="1">ROUND(INDIRECT(ADDRESS(ROW()+(0), COLUMN()+(-3), 1))*INDIRECT(ADDRESS(ROW()+(0), COLUMN()+(-2), 1)), 2)</f>
        <v>3.540000</v>
      </c>
      <c r="L16" s="20"/>
    </row>
    <row r="17" spans="1:12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0.210000</v>
      </c>
      <c r="I17" s="20">
        <v>10.100000</v>
      </c>
      <c r="J17" s="20"/>
      <c r="K17" s="20">
        <f ca="1">ROUND(INDIRECT(ADDRESS(ROW()+(0), COLUMN()+(-3), 1))*INDIRECT(ADDRESS(ROW()+(0), COLUMN()+(-2), 1)), 2)</f>
        <v>2.120000</v>
      </c>
      <c r="L17" s="20"/>
    </row>
    <row r="18" spans="1:12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0.070000</v>
      </c>
      <c r="I18" s="20">
        <v>16.840000</v>
      </c>
      <c r="J18" s="20"/>
      <c r="K18" s="20">
        <f ca="1">ROUND(INDIRECT(ADDRESS(ROW()+(0), COLUMN()+(-3), 1))*INDIRECT(ADDRESS(ROW()+(0), COLUMN()+(-2), 1)), 2)</f>
        <v>1.180000</v>
      </c>
      <c r="L18" s="20"/>
    </row>
    <row r="19" spans="1:12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0.070000</v>
      </c>
      <c r="I19" s="20">
        <v>10.100000</v>
      </c>
      <c r="J19" s="20"/>
      <c r="K19" s="20">
        <f ca="1">ROUND(INDIRECT(ADDRESS(ROW()+(0), COLUMN()+(-3), 1))*INDIRECT(ADDRESS(ROW()+(0), COLUMN()+(-2), 1)), 2)</f>
        <v>0.710000</v>
      </c>
      <c r="L19" s="20"/>
    </row>
    <row r="20" spans="1:12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0.196000</v>
      </c>
      <c r="I20" s="20">
        <v>16.300000</v>
      </c>
      <c r="J20" s="20"/>
      <c r="K20" s="20">
        <f ca="1">ROUND(INDIRECT(ADDRESS(ROW()+(0), COLUMN()+(-3), 1))*INDIRECT(ADDRESS(ROW()+(0), COLUMN()+(-2), 1)), 2)</f>
        <v>3.190000</v>
      </c>
      <c r="L20" s="20"/>
    </row>
    <row r="21" spans="1:12" ht="13.5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0.196000</v>
      </c>
      <c r="I21" s="24">
        <v>10.100000</v>
      </c>
      <c r="J21" s="24"/>
      <c r="K21" s="24">
        <f ca="1">ROUND(INDIRECT(ADDRESS(ROW()+(0), COLUMN()+(-3), 1))*INDIRECT(ADDRESS(ROW()+(0), COLUMN()+(-2), 1)), 2)</f>
        <v>1.980000</v>
      </c>
      <c r="L21" s="24"/>
    </row>
    <row r="22" spans="1:12" ht="13.5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4">
        <v>2.000000</v>
      </c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131.900000</v>
      </c>
      <c r="J22" s="16"/>
      <c r="K22" s="16">
        <f ca="1">ROUND(INDIRECT(ADDRESS(ROW()+(0), COLUMN()+(-3), 1))*INDIRECT(ADDRESS(ROW()+(0), COLUMN()+(-2), 1))/100, 2)</f>
        <v>2.640000</v>
      </c>
      <c r="L22" s="16"/>
    </row>
    <row r="23" spans="1:12" ht="13.5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3">
        <v>3.000000</v>
      </c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134.540000</v>
      </c>
      <c r="J23" s="24"/>
      <c r="K23" s="24">
        <f ca="1">ROUND(INDIRECT(ADDRESS(ROW()+(0), COLUMN()+(-3), 1))*INDIRECT(ADDRESS(ROW()+(0), COLUMN()+(-2), 1))/100, 2)</f>
        <v>4.040000</v>
      </c>
      <c r="L23" s="24"/>
    </row>
    <row r="24" spans="1:12" ht="13.50" thickBot="1" customHeight="1">
      <c r="A24" s="6" t="s">
        <v>57</v>
      </c>
      <c r="B24" s="7"/>
      <c r="C24" s="7"/>
      <c r="D24" s="7"/>
      <c r="E24" s="7"/>
      <c r="F24" s="7"/>
      <c r="G24" s="7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138.580000</v>
      </c>
      <c r="L24" s="26"/>
    </row>
    <row r="27" spans="1:12" ht="24.00" thickBot="1" customHeight="1">
      <c r="A27" s="27" t="s">
        <v>59</v>
      </c>
      <c r="B27" s="27"/>
      <c r="C27" s="27"/>
      <c r="D27" s="27"/>
      <c r="E27" s="27"/>
      <c r="F27" s="27"/>
      <c r="G27" s="27" t="s">
        <v>60</v>
      </c>
      <c r="H27" s="27"/>
      <c r="I27" s="27"/>
      <c r="J27" s="27" t="s">
        <v>61</v>
      </c>
      <c r="K27" s="27"/>
      <c r="L27" s="27" t="s">
        <v>62</v>
      </c>
    </row>
    <row r="28" spans="1:12" ht="13.50" thickBot="1" customHeight="1">
      <c r="A28" s="28" t="s">
        <v>63</v>
      </c>
      <c r="B28" s="28"/>
      <c r="C28" s="28"/>
      <c r="D28" s="28"/>
      <c r="E28" s="28"/>
      <c r="F28" s="28"/>
      <c r="G28" s="29">
        <v>1112006.000000</v>
      </c>
      <c r="H28" s="29"/>
      <c r="I28" s="29"/>
      <c r="J28" s="29">
        <v>1112007.000000</v>
      </c>
      <c r="K28" s="29"/>
      <c r="L28" s="29"/>
    </row>
    <row r="29" spans="1:12" ht="24.00" thickBot="1" customHeight="1">
      <c r="A29" s="30" t="s">
        <v>64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</row>
    <row r="30" spans="1:12" ht="13.50" thickBot="1" customHeight="1">
      <c r="A30" s="28" t="s">
        <v>65</v>
      </c>
      <c r="B30" s="28"/>
      <c r="C30" s="28"/>
      <c r="D30" s="28"/>
      <c r="E30" s="28"/>
      <c r="F30" s="28"/>
      <c r="G30" s="29">
        <v>192009.000000</v>
      </c>
      <c r="H30" s="29"/>
      <c r="I30" s="29"/>
      <c r="J30" s="29">
        <v>192010.000000</v>
      </c>
      <c r="K30" s="29"/>
      <c r="L30" s="29"/>
    </row>
    <row r="31" spans="1:12" ht="24.00" thickBot="1" customHeight="1">
      <c r="A31" s="30" t="s">
        <v>66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</row>
    <row r="32" spans="1:12" ht="13.50" thickBot="1" customHeight="1">
      <c r="A32" s="28" t="s">
        <v>67</v>
      </c>
      <c r="B32" s="28"/>
      <c r="C32" s="28"/>
      <c r="D32" s="28"/>
      <c r="E32" s="28"/>
      <c r="F32" s="28"/>
      <c r="G32" s="29">
        <v>142010.000000</v>
      </c>
      <c r="H32" s="29"/>
      <c r="I32" s="29"/>
      <c r="J32" s="29">
        <v>1102010.000000</v>
      </c>
      <c r="K32" s="29"/>
      <c r="L32" s="29"/>
    </row>
    <row r="33" spans="1:12" ht="24.00" thickBot="1" customHeight="1">
      <c r="A33" s="30" t="s">
        <v>68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</row>
    <row r="36" spans="1:1" ht="12.75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" ht="12.75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" ht="12.75" thickBot="1" customHeight="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81">
    <mergeCell ref="A1:L1"/>
    <mergeCell ref="A3:C3"/>
    <mergeCell ref="F3:H3"/>
    <mergeCell ref="I3:J3"/>
    <mergeCell ref="K3:L3"/>
    <mergeCell ref="A4:L4"/>
    <mergeCell ref="C7:G7"/>
    <mergeCell ref="I7:J7"/>
    <mergeCell ref="K7:L7"/>
    <mergeCell ref="C8:G8"/>
    <mergeCell ref="I8:J8"/>
    <mergeCell ref="K8:L8"/>
    <mergeCell ref="C9:G9"/>
    <mergeCell ref="I9:J9"/>
    <mergeCell ref="K9:L9"/>
    <mergeCell ref="C10:G10"/>
    <mergeCell ref="I10:J10"/>
    <mergeCell ref="K10:L10"/>
    <mergeCell ref="C11:G11"/>
    <mergeCell ref="I11:J11"/>
    <mergeCell ref="K11:L11"/>
    <mergeCell ref="C12:G12"/>
    <mergeCell ref="I12:J12"/>
    <mergeCell ref="K12:L12"/>
    <mergeCell ref="C13:G13"/>
    <mergeCell ref="I13:J13"/>
    <mergeCell ref="K13:L13"/>
    <mergeCell ref="C14:G14"/>
    <mergeCell ref="I14:J14"/>
    <mergeCell ref="K14:L14"/>
    <mergeCell ref="C15:G15"/>
    <mergeCell ref="I15:J15"/>
    <mergeCell ref="K15:L15"/>
    <mergeCell ref="C16:G16"/>
    <mergeCell ref="I16:J16"/>
    <mergeCell ref="K16:L16"/>
    <mergeCell ref="C17:G17"/>
    <mergeCell ref="I17:J17"/>
    <mergeCell ref="K17:L17"/>
    <mergeCell ref="C18:G18"/>
    <mergeCell ref="I18:J18"/>
    <mergeCell ref="K18:L18"/>
    <mergeCell ref="C19:G19"/>
    <mergeCell ref="I19:J19"/>
    <mergeCell ref="K19:L19"/>
    <mergeCell ref="C20:G20"/>
    <mergeCell ref="I20:J20"/>
    <mergeCell ref="K20:L20"/>
    <mergeCell ref="C21:G21"/>
    <mergeCell ref="I21:J21"/>
    <mergeCell ref="K21:L21"/>
    <mergeCell ref="C22:G22"/>
    <mergeCell ref="I22:J22"/>
    <mergeCell ref="K22:L22"/>
    <mergeCell ref="C23:G23"/>
    <mergeCell ref="I23:J23"/>
    <mergeCell ref="K23:L23"/>
    <mergeCell ref="A24:G24"/>
    <mergeCell ref="I24:J24"/>
    <mergeCell ref="K24:L24"/>
    <mergeCell ref="A27:F27"/>
    <mergeCell ref="G27:I27"/>
    <mergeCell ref="J27:K27"/>
    <mergeCell ref="A28:F28"/>
    <mergeCell ref="G28:I29"/>
    <mergeCell ref="J28:K29"/>
    <mergeCell ref="L28:L29"/>
    <mergeCell ref="A29:F29"/>
    <mergeCell ref="A30:F30"/>
    <mergeCell ref="G30:I31"/>
    <mergeCell ref="J30:K31"/>
    <mergeCell ref="L30:L31"/>
    <mergeCell ref="A31:F31"/>
    <mergeCell ref="A32:F32"/>
    <mergeCell ref="G32:I33"/>
    <mergeCell ref="J32:K33"/>
    <mergeCell ref="L32:L33"/>
    <mergeCell ref="A33:F33"/>
    <mergeCell ref="A36:L36"/>
    <mergeCell ref="A37:L37"/>
    <mergeCell ref="A38:L38"/>
  </mergeCells>
  <pageMargins left="0.620079" right="0.472441" top="0.472441" bottom="0.472441" header="0.0" footer="0.0"/>
  <pageSetup paperSize="9" orientation="portrait"/>
  <rowBreaks count="0" manualBreakCount="0">
    </rowBreaks>
</worksheet>
</file>