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<sst xmlns="http://schemas.openxmlformats.org/spreadsheetml/2006/main" count="78" uniqueCount="78">
  <si>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</si>
  <si>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QAE010</t>
  </si>
  <si>
    <t xml:space="preserve">m²</t>
  </si>
  <si>
    <t xml:space="preserve">Cobertura plana acessível, não ventilada, com piso flutuante sobre suportes, tipo convencional.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</si>
  <si>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piso flutuante sobre suportes, tipo convencional, caimento de 1% a 5%, para tráfego de pedestres privado.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elastômero SBS, de 3,5 mm de espessura, com armadura de feltro de poliéster não tecido de 160 g/m², totalmente colada com maçarico; CAMADA SEPARADORA SOB PROTEÇÃO: geotêxtil não tecido composto por fibras de poliéster entrelaçadas, (200 g/m²); CAMADA DE PROTEÇÃO: piso flutuante de ladrilhos de cimento de 40x40 cm, apoiados sobre suportes reguláveis, de 30 a 50 mm.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</si>
  <si>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</si>
  <si>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</si>
  <si>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</si>
  <si>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</si>
  <si>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</si>
  <si>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</si>
  <si>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</si>
  <si>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</si>
  <si>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</si>
  <si>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</si>
  <si>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</si>
  <si>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</si>
  <si>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</si>
  <si>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</si>
  <si>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</si>
  <si>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</si>
  <si>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</si>
  <si>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</si>
  <si>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</si>
  <si>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</si>
  <si>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</si>
  <si>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</si>
  <si>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</si>
  <si>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</si>
  <si>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</si>
  <si>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</si>
  <si>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</si>
  <si>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mt16lrc010fd</t>
  </si>
  <si>
    <t xml:space="preserve">m²</t>
  </si>
  <si>
    <t xml:space="preserve">Painel rígido de lã mineral soldável, hidrofugada, revestido com betume asfáltico e filme de polipropileno termofusível, de 50 mm de espessura, resistência térmica &gt;= 1,3 m²K/W, condutibilidade térmica 0,038 W/(mK), Euroclasse F de reação ao fogo.</t>
  </si>
  <si>
    <t xml:space="preserve">mt14gsa020bc</t>
  </si>
  <si>
    <t xml:space="preserve">m²</t>
  </si>
  <si>
    <t xml:space="preserve">Geotêxtil não tecido composto por fibras de poliéster entrelaçadas, com uma resistência à tração longitudinal de 1,88 kN/m, uma resistência à tração transversal de 1,49 kN/m, uma abertura de cone ao ensaio de perfuração dinâmica segundo ISO 13433 inferior a 40 mm, resistência CBR ao punçoamento 0,3 kN e uma massa superficial de 150 g/m².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</si>
  <si>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</si>
  <si>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</si>
  <si>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</si>
  <si>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</si>
  <si>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</si>
  <si>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</si>
  <si>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</si>
  <si>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</si>
  <si>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</si>
  <si>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mt18acc030aa</t>
  </si>
  <si>
    <t xml:space="preserve">Un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</si>
  <si>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</si>
  <si>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</si>
  <si>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</si>
  <si>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</si>
  <si>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</si>
  <si>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</si>
  <si>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</si>
  <si>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</si>
  <si>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</si>
  <si>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</si>
  <si>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</si>
  <si>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</si>
  <si>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</si>
  <si>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</si>
  <si>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</si>
  <si>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</si>
  <si>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</si>
  <si>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</si>
  <si>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</si>
  <si>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</si>
  <si>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</si>
  <si>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</si>
  <si>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</si>
  <si>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</si>
  <si>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</si>
  <si>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</si>
  <si>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</si>
  <si>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R$ 149,90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</si>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</sst>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0.71</v>
      </c>
      <c r="H9" s="13">
        <f ca="1">ROUND(INDIRECT(ADDRESS(ROW()+(0), COLUMN()+(-2), 1))*INDIRECT(ADDRESS(ROW()+(0), COLUMN()+(-1), 1)), 2)</f>
        <v>2.13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410.44</v>
      </c>
      <c r="H10" s="17">
        <f ca="1">ROUND(INDIRECT(ADDRESS(ROW()+(0), COLUMN()+(-2), 1))*INDIRECT(ADDRESS(ROW()+(0), COLUMN()+(-1), 1)), 2)</f>
        <v>41.04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278.8</v>
      </c>
      <c r="H11" s="17">
        <f ca="1">ROUND(INDIRECT(ADDRESS(ROW()+(0), COLUMN()+(-2), 1))*INDIRECT(ADDRESS(ROW()+(0), COLUMN()+(-1), 1)), 2)</f>
        <v>2.79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9.99</v>
      </c>
      <c r="H12" s="17">
        <f ca="1">ROUND(INDIRECT(ADDRESS(ROW()+(0), COLUMN()+(-2), 1))*INDIRECT(ADDRESS(ROW()+(0), COLUMN()+(-1), 1)), 2)</f>
        <v>0.1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0.008</v>
      </c>
      <c r="G13" s="17">
        <v>3.83</v>
      </c>
      <c r="H13" s="17">
        <f ca="1">ROUND(INDIRECT(ADDRESS(ROW()+(0), COLUMN()+(-2), 1))*INDIRECT(ADDRESS(ROW()+(0), COLUMN()+(-1), 1)), 2)</f>
        <v>0.03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0.065</v>
      </c>
      <c r="G14" s="17">
        <v>51.13</v>
      </c>
      <c r="H14" s="17">
        <f ca="1">ROUND(INDIRECT(ADDRESS(ROW()+(0), COLUMN()+(-2), 1))*INDIRECT(ADDRESS(ROW()+(0), COLUMN()+(-1), 1)), 2)</f>
        <v>3.32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10</v>
      </c>
      <c r="G15" s="17">
        <v>0.63</v>
      </c>
      <c r="H15" s="17">
        <f ca="1">ROUND(INDIRECT(ADDRESS(ROW()+(0), COLUMN()+(-2), 1))*INDIRECT(ADDRESS(ROW()+(0), COLUMN()+(-1), 1)), 2)</f>
        <v>6.3</v>
      </c>
    </row>
    <row r="16" spans="1:8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1.05</v>
      </c>
      <c r="G16" s="17">
        <v>192.17</v>
      </c>
      <c r="H16" s="17">
        <f ca="1">ROUND(INDIRECT(ADDRESS(ROW()+(0), COLUMN()+(-2), 1))*INDIRECT(ADDRESS(ROW()+(0), COLUMN()+(-1), 1)), 2)</f>
        <v>201.78</v>
      </c>
    </row>
    <row r="17" spans="1:8" ht="45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1.05</v>
      </c>
      <c r="G17" s="17">
        <v>5.06</v>
      </c>
      <c r="H17" s="17">
        <f ca="1">ROUND(INDIRECT(ADDRESS(ROW()+(0), COLUMN()+(-2), 1))*INDIRECT(ADDRESS(ROW()+(0), COLUMN()+(-1), 1)), 2)</f>
        <v>5.31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0.04</v>
      </c>
      <c r="G18" s="17">
        <v>330.06</v>
      </c>
      <c r="H18" s="17">
        <f ca="1">ROUND(INDIRECT(ADDRESS(ROW()+(0), COLUMN()+(-2), 1))*INDIRECT(ADDRESS(ROW()+(0), COLUMN()+(-1), 1)), 2)</f>
        <v>13.2</v>
      </c>
    </row>
    <row r="19" spans="1:8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1.1</v>
      </c>
      <c r="G19" s="17">
        <v>51.62</v>
      </c>
      <c r="H19" s="17">
        <f ca="1">ROUND(INDIRECT(ADDRESS(ROW()+(0), COLUMN()+(-2), 1))*INDIRECT(ADDRESS(ROW()+(0), COLUMN()+(-1), 1)), 2)</f>
        <v>56.78</v>
      </c>
    </row>
    <row r="20" spans="1:8" ht="45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1.05</v>
      </c>
      <c r="G20" s="17">
        <v>6.94</v>
      </c>
      <c r="H20" s="17">
        <f ca="1">ROUND(INDIRECT(ADDRESS(ROW()+(0), COLUMN()+(-2), 1))*INDIRECT(ADDRESS(ROW()+(0), COLUMN()+(-1), 1)), 2)</f>
        <v>7.29</v>
      </c>
    </row>
    <row r="21" spans="1:8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7.5</v>
      </c>
      <c r="G21" s="17">
        <v>3.17</v>
      </c>
      <c r="H21" s="17">
        <f ca="1">ROUND(INDIRECT(ADDRESS(ROW()+(0), COLUMN()+(-2), 1))*INDIRECT(ADDRESS(ROW()+(0), COLUMN()+(-1), 1)), 2)</f>
        <v>23.78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1.05</v>
      </c>
      <c r="G22" s="17">
        <v>24.42</v>
      </c>
      <c r="H22" s="17">
        <f ca="1">ROUND(INDIRECT(ADDRESS(ROW()+(0), COLUMN()+(-2), 1))*INDIRECT(ADDRESS(ROW()+(0), COLUMN()+(-1), 1)), 2)</f>
        <v>25.64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0.032</v>
      </c>
      <c r="G23" s="17">
        <v>13.5</v>
      </c>
      <c r="H23" s="17">
        <f ca="1">ROUND(INDIRECT(ADDRESS(ROW()+(0), COLUMN()+(-2), 1))*INDIRECT(ADDRESS(ROW()+(0), COLUMN()+(-1), 1)), 2)</f>
        <v>0.43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0.309</v>
      </c>
      <c r="G24" s="17">
        <v>33.34</v>
      </c>
      <c r="H24" s="17">
        <f ca="1">ROUND(INDIRECT(ADDRESS(ROW()+(0), COLUMN()+(-2), 1))*INDIRECT(ADDRESS(ROW()+(0), COLUMN()+(-1), 1)), 2)</f>
        <v>10.3</v>
      </c>
    </row>
    <row r="25" spans="1:8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6">
        <v>0.8</v>
      </c>
      <c r="G25" s="17">
        <v>28.94</v>
      </c>
      <c r="H25" s="17">
        <f ca="1">ROUND(INDIRECT(ADDRESS(ROW()+(0), COLUMN()+(-2), 1))*INDIRECT(ADDRESS(ROW()+(0), COLUMN()+(-1), 1)), 2)</f>
        <v>23.15</v>
      </c>
    </row>
    <row r="26" spans="1:8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6">
        <v>0.16</v>
      </c>
      <c r="G26" s="17">
        <v>33.34</v>
      </c>
      <c r="H26" s="17">
        <f ca="1">ROUND(INDIRECT(ADDRESS(ROW()+(0), COLUMN()+(-2), 1))*INDIRECT(ADDRESS(ROW()+(0), COLUMN()+(-1), 1)), 2)</f>
        <v>5.33</v>
      </c>
    </row>
    <row r="27" spans="1:8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6">
        <v>0.16</v>
      </c>
      <c r="G27" s="17">
        <v>31.49</v>
      </c>
      <c r="H27" s="17">
        <f ca="1">ROUND(INDIRECT(ADDRESS(ROW()+(0), COLUMN()+(-2), 1))*INDIRECT(ADDRESS(ROW()+(0), COLUMN()+(-1), 1)), 2)</f>
        <v>5.04</v>
      </c>
    </row>
    <row r="28" spans="1:8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6">
        <v>0.057</v>
      </c>
      <c r="G28" s="17">
        <v>34.52</v>
      </c>
      <c r="H28" s="17">
        <f ca="1">ROUND(INDIRECT(ADDRESS(ROW()+(0), COLUMN()+(-2), 1))*INDIRECT(ADDRESS(ROW()+(0), COLUMN()+(-1), 1)), 2)</f>
        <v>1.97</v>
      </c>
    </row>
    <row r="29" spans="1:8" ht="13.50" thickBot="1" customHeight="1">
      <c r="A29" s="14" t="s">
        <v>71</v>
      </c>
      <c r="B29" s="14"/>
      <c r="C29" s="18" t="s">
        <v>72</v>
      </c>
      <c r="D29" s="18"/>
      <c r="E29" s="19" t="s">
        <v>73</v>
      </c>
      <c r="F29" s="20">
        <v>0.057</v>
      </c>
      <c r="G29" s="21">
        <v>29.06</v>
      </c>
      <c r="H29" s="21">
        <f ca="1">ROUND(INDIRECT(ADDRESS(ROW()+(0), COLUMN()+(-2), 1))*INDIRECT(ADDRESS(ROW()+(0), COLUMN()+(-1), 1)), 2)</f>
        <v>1.66</v>
      </c>
    </row>
    <row r="30" spans="1:8" ht="13.50" thickBot="1" customHeight="1">
      <c r="A30" s="19"/>
      <c r="B30" s="19"/>
      <c r="C30" s="22" t="s">
        <v>74</v>
      </c>
      <c r="D30" s="22"/>
      <c r="E30" s="5" t="s">
        <v>75</v>
      </c>
      <c r="F30" s="23">
        <v>2</v>
      </c>
      <c r="G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437.37</v>
      </c>
      <c r="H30" s="24">
        <f ca="1">ROUND(INDIRECT(ADDRESS(ROW()+(0), COLUMN()+(-2), 1))*INDIRECT(ADDRESS(ROW()+(0), COLUMN()+(-1), 1))/100, 2)</f>
        <v>8.75</v>
      </c>
    </row>
    <row r="31" spans="1:8" ht="13.50" thickBot="1" customHeight="1">
      <c r="A31" s="25" t="s">
        <v>76</v>
      </c>
      <c r="B31" s="25"/>
      <c r="C31" s="26"/>
      <c r="D31" s="26"/>
      <c r="E31" s="26"/>
      <c r="F31" s="27"/>
      <c r="G31" s="25" t="s">
        <v>77</v>
      </c>
      <c r="H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446.12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E31"/>
  </mergeCells>
  <pageMargins left="0.147638" right="0.147638" top="0.206693" bottom="0.206693" header="0.0" footer="0.0"/>
  <pageSetup paperSize="9" orientation="portrait"/>
  <rowBreaks count="0" manualBreakCount="0">
    </rowBreaks>
</worksheet>
</file>