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<sst xmlns="http://schemas.openxmlformats.org/spreadsheetml/2006/main" count="57" uniqueCount="57">
  <si>
    <t xml:space="preserve"/>
  </si>
  <si>
    <t xml:space="preserve">QAF020</t>
  </si>
  <si>
    <t xml:space="preserve">m</t>
  </si>
  <si>
    <t xml:space="preserve">Encontro de cobertura plana acessível, não ventilada com paramento vertical. Impermeabilização com lâminas asfálticas.</t>
  </si>
  <si>
    <r>
      <rPr>
        <sz val="8.25"/>
        <color rgb="FF000000"/>
        <rFont val="Arial"/>
        <family val="2"/>
      </rPr>
      <t xml:space="preserve">Encontro de cobertura plana acessível, não ventilada, com piso fixo, tipo convencional com paramento vertical; através da realização de um afastamento perimetral de mais de 5 cm relativamente ao paramento vertical e mais de 20 cm de altura sobre a proteção da cobertura, enchimento com argamassa de cimento, confeccionada em obra, dosificação 1:8 colocada sobre a impermeabilização soldada por sua vez ao suporte e formada por: banda de reforço de 50 cm de largura, realizada a partir de membrana de betume modificado com elastômero SBS, de 3,5 mm de espessura, com armadura de feltro de poliéster não tecido de 160 g/m², de superfície não protegida, totalmente aderida ao suporte com maçarico, prévia aplicação de primer com emulsão asfáltica aniônica com cargas. Arremate com banda de acabamento de 50 cm de desenvolvimento com membrana de betume modificado com elastômero SBS, de 3,5 mm de espessura, com armadura de feltro de poliéster não tecido de 160 g/m², de superfície não protegida, acabamento com um revestimento de rodapés de grés rústico, de 7 cm, 3 €/m colocados com junta aberta (separação entre 3 e 15 mm), em camada fina com cimento cola de pega normal, C1 sem nenhuma característica adicional, cor cinza e rejuntamento com argamassa de rejuntamento cimentosa melhorada, com absorção de água reduzida e resistência elevada à abrasão tipo CG 2 W A, cor branco, para juntas de 2 a 15 mm.</t>
    </r>
    <r>
      <rPr>
        <sz val="8.25"/>
        <color rgb="FF000000"/>
        <rFont val="Arial"/>
        <family val="2"/>
      </rPr>
      <t xml:space="preserve">
</t>
    </r>
  </si>
  <si>
    <t xml:space="preserve">Insumo</t>
  </si>
  <si>
    <t xml:space="preserve">Un</t>
  </si>
  <si>
    <t xml:space="preserve">Descrição</t>
  </si>
  <si>
    <t xml:space="preserve">Rend.</t>
  </si>
  <si>
    <t xml:space="preserve">Preço unitário</t>
  </si>
  <si>
    <t xml:space="preserve">Preço Insumo</t>
  </si>
  <si>
    <t xml:space="preserve">mt14iea020c</t>
  </si>
  <si>
    <t xml:space="preserve">kg</t>
  </si>
  <si>
    <t xml:space="preserve">Emulsão asfáltica aniônica com cargas.</t>
  </si>
  <si>
    <t xml:space="preserve">mt14lba010g</t>
  </si>
  <si>
    <t xml:space="preserve">m²</t>
  </si>
  <si>
    <t xml:space="preserve">Membrana de betume modificado com elastômero SBS, de 3,5 mm de espessura, massa nominal 4 kg/m², com armadura de feltro de poliéster não tecido de 160 g/m², de superfície não protegida.</t>
  </si>
  <si>
    <t xml:space="preserve">mt08aaa010a</t>
  </si>
  <si>
    <t xml:space="preserve">m³</t>
  </si>
  <si>
    <t xml:space="preserve">Água.</t>
  </si>
  <si>
    <t xml:space="preserve">mt01arg005a</t>
  </si>
  <si>
    <t xml:space="preserve">t</t>
  </si>
  <si>
    <t xml:space="preserve">Areia de pedreira, para argamassa preparada em obra.</t>
  </si>
  <si>
    <t xml:space="preserve">mt08cem002</t>
  </si>
  <si>
    <t xml:space="preserve">kg</t>
  </si>
  <si>
    <t xml:space="preserve">Cimento cinza em sacos.</t>
  </si>
  <si>
    <t xml:space="preserve">mt18rcr010a300</t>
  </si>
  <si>
    <t xml:space="preserve">m</t>
  </si>
  <si>
    <t xml:space="preserve">Rodapé cerâmico de grés rústico, de 7 cm de largura, R$ 3,00/m.</t>
  </si>
  <si>
    <t xml:space="preserve">mt09mcr021g</t>
  </si>
  <si>
    <t xml:space="preserve">kg</t>
  </si>
  <si>
    <t xml:space="preserve">Cimento cola de pega normal, C1, cor cinza.</t>
  </si>
  <si>
    <t xml:space="preserve">mt09mcp020bB</t>
  </si>
  <si>
    <t xml:space="preserve">kg</t>
  </si>
  <si>
    <t xml:space="preserve">Argamassa de rejuntamento cimentosa melhorada, com absorção de água reduzida e resistência elevada à abrasão, tipo CG2 W A, cor branca, para juntas de 2 a 15 mm, à base de cimento de alta resistência, inertes selecionados, aditivos especiais e pigmentos, com efeito anti-caruncho, anti-verdete e preventivo das eflorescências, hidrorrepelente, especial para rejuntamento de todo tipo de peças cerâmicas e pedras naturais em zonas de proliferação de microrganismos.</t>
  </si>
  <si>
    <t xml:space="preserve">mt08adt010</t>
  </si>
  <si>
    <t xml:space="preserve">kg</t>
  </si>
  <si>
    <t xml:space="preserve">Aditivo hidrófugo para impermeabilização de argamassas ou concretos.</t>
  </si>
  <si>
    <t xml:space="preserve">mq06hor010</t>
  </si>
  <si>
    <t xml:space="preserve">h</t>
  </si>
  <si>
    <t xml:space="preserve">Betoneira elétrica com uma capacidade de amassamento de 160 l.</t>
  </si>
  <si>
    <t xml:space="preserve">mo029</t>
  </si>
  <si>
    <t xml:space="preserve">h</t>
  </si>
  <si>
    <t xml:space="preserve">Aplicador de lâminas impermeabilizantes.</t>
  </si>
  <si>
    <t xml:space="preserve">mo067</t>
  </si>
  <si>
    <t xml:space="preserve">h</t>
  </si>
  <si>
    <t xml:space="preserve">Ajudante de aplicador de lâminas impermeabilizantes.</t>
  </si>
  <si>
    <t xml:space="preserve">mo113</t>
  </si>
  <si>
    <t xml:space="preserve">h</t>
  </si>
  <si>
    <t xml:space="preserve">Auxiliar de serviços gerais.</t>
  </si>
  <si>
    <t xml:space="preserve">mo023</t>
  </si>
  <si>
    <t xml:space="preserve">h</t>
  </si>
  <si>
    <t xml:space="preserve">Ladrilhista.</t>
  </si>
  <si>
    <t xml:space="preserve">%</t>
  </si>
  <si>
    <t xml:space="preserve">Custos diretos complementares</t>
  </si>
  <si>
    <t xml:space="preserve">Custo de manutenção decenal: R$ 29,37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</si>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</sst>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61" customWidth="1"/>
    <col min="3" max="3" width="1.02" customWidth="1"/>
    <col min="4" max="4" width="3.57" customWidth="1"/>
    <col min="5" max="5" width="79.05" customWidth="1"/>
    <col min="6" max="6" width="6.12" customWidth="1"/>
    <col min="7" max="7" width="12.58" customWidth="1"/>
    <col min="8" max="8" width="12.41"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18.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9" t="s">
        <v>12</v>
      </c>
      <c r="E9" s="7" t="s">
        <v>13</v>
      </c>
      <c r="F9" s="11">
        <v>0.15</v>
      </c>
      <c r="G9" s="13">
        <v>24.58</v>
      </c>
      <c r="H9" s="13">
        <f ca="1">ROUND(INDIRECT(ADDRESS(ROW()+(0), COLUMN()+(-2), 1))*INDIRECT(ADDRESS(ROW()+(0), COLUMN()+(-1), 1)), 2)</f>
        <v>3.69</v>
      </c>
    </row>
    <row r="10" spans="1:8" ht="34.50" thickBot="1" customHeight="1">
      <c r="A10" s="14" t="s">
        <v>14</v>
      </c>
      <c r="B10" s="14"/>
      <c r="C10" s="14"/>
      <c r="D10" s="15" t="s">
        <v>15</v>
      </c>
      <c r="E10" s="14" t="s">
        <v>16</v>
      </c>
      <c r="F10" s="16">
        <v>1.025</v>
      </c>
      <c r="G10" s="17">
        <v>51.62</v>
      </c>
      <c r="H10" s="17">
        <f ca="1">ROUND(INDIRECT(ADDRESS(ROW()+(0), COLUMN()+(-2), 1))*INDIRECT(ADDRESS(ROW()+(0), COLUMN()+(-1), 1)), 2)</f>
        <v>52.91</v>
      </c>
    </row>
    <row r="11" spans="1:8" ht="13.50" thickBot="1" customHeight="1">
      <c r="A11" s="14" t="s">
        <v>17</v>
      </c>
      <c r="B11" s="14"/>
      <c r="C11" s="14"/>
      <c r="D11" s="15" t="s">
        <v>18</v>
      </c>
      <c r="E11" s="14" t="s">
        <v>19</v>
      </c>
      <c r="F11" s="16">
        <v>0.006</v>
      </c>
      <c r="G11" s="17">
        <v>3.83</v>
      </c>
      <c r="H11" s="17">
        <f ca="1">ROUND(INDIRECT(ADDRESS(ROW()+(0), COLUMN()+(-2), 1))*INDIRECT(ADDRESS(ROW()+(0), COLUMN()+(-1), 1)), 2)</f>
        <v>0.02</v>
      </c>
    </row>
    <row r="12" spans="1:8" ht="13.50" thickBot="1" customHeight="1">
      <c r="A12" s="14" t="s">
        <v>20</v>
      </c>
      <c r="B12" s="14"/>
      <c r="C12" s="14"/>
      <c r="D12" s="15" t="s">
        <v>21</v>
      </c>
      <c r="E12" s="14" t="s">
        <v>22</v>
      </c>
      <c r="F12" s="16">
        <v>0.021</v>
      </c>
      <c r="G12" s="17">
        <v>51.13</v>
      </c>
      <c r="H12" s="17">
        <f ca="1">ROUND(INDIRECT(ADDRESS(ROW()+(0), COLUMN()+(-2), 1))*INDIRECT(ADDRESS(ROW()+(0), COLUMN()+(-1), 1)), 2)</f>
        <v>1.07</v>
      </c>
    </row>
    <row r="13" spans="1:8" ht="13.50" thickBot="1" customHeight="1">
      <c r="A13" s="14" t="s">
        <v>23</v>
      </c>
      <c r="B13" s="14"/>
      <c r="C13" s="14"/>
      <c r="D13" s="15" t="s">
        <v>24</v>
      </c>
      <c r="E13" s="14" t="s">
        <v>25</v>
      </c>
      <c r="F13" s="16">
        <v>2.368</v>
      </c>
      <c r="G13" s="17">
        <v>0.63</v>
      </c>
      <c r="H13" s="17">
        <f ca="1">ROUND(INDIRECT(ADDRESS(ROW()+(0), COLUMN()+(-2), 1))*INDIRECT(ADDRESS(ROW()+(0), COLUMN()+(-1), 1)), 2)</f>
        <v>1.49</v>
      </c>
    </row>
    <row r="14" spans="1:8" ht="13.50" thickBot="1" customHeight="1">
      <c r="A14" s="14" t="s">
        <v>26</v>
      </c>
      <c r="B14" s="14"/>
      <c r="C14" s="14"/>
      <c r="D14" s="15" t="s">
        <v>27</v>
      </c>
      <c r="E14" s="14" t="s">
        <v>28</v>
      </c>
      <c r="F14" s="16">
        <v>1.05</v>
      </c>
      <c r="G14" s="17">
        <v>18.35</v>
      </c>
      <c r="H14" s="17">
        <f ca="1">ROUND(INDIRECT(ADDRESS(ROW()+(0), COLUMN()+(-2), 1))*INDIRECT(ADDRESS(ROW()+(0), COLUMN()+(-1), 1)), 2)</f>
        <v>19.27</v>
      </c>
    </row>
    <row r="15" spans="1:8" ht="13.50" thickBot="1" customHeight="1">
      <c r="A15" s="14" t="s">
        <v>29</v>
      </c>
      <c r="B15" s="14"/>
      <c r="C15" s="14"/>
      <c r="D15" s="15" t="s">
        <v>30</v>
      </c>
      <c r="E15" s="14" t="s">
        <v>31</v>
      </c>
      <c r="F15" s="16">
        <v>0.24</v>
      </c>
      <c r="G15" s="17">
        <v>0.86</v>
      </c>
      <c r="H15" s="17">
        <f ca="1">ROUND(INDIRECT(ADDRESS(ROW()+(0), COLUMN()+(-2), 1))*INDIRECT(ADDRESS(ROW()+(0), COLUMN()+(-1), 1)), 2)</f>
        <v>0.21</v>
      </c>
    </row>
    <row r="16" spans="1:8" ht="66.00" thickBot="1" customHeight="1">
      <c r="A16" s="14" t="s">
        <v>32</v>
      </c>
      <c r="B16" s="14"/>
      <c r="C16" s="14"/>
      <c r="D16" s="15" t="s">
        <v>33</v>
      </c>
      <c r="E16" s="14" t="s">
        <v>34</v>
      </c>
      <c r="F16" s="16">
        <v>0.01</v>
      </c>
      <c r="G16" s="17">
        <v>4.21</v>
      </c>
      <c r="H16" s="17">
        <f ca="1">ROUND(INDIRECT(ADDRESS(ROW()+(0), COLUMN()+(-2), 1))*INDIRECT(ADDRESS(ROW()+(0), COLUMN()+(-1), 1)), 2)</f>
        <v>0.04</v>
      </c>
    </row>
    <row r="17" spans="1:8" ht="13.50" thickBot="1" customHeight="1">
      <c r="A17" s="14" t="s">
        <v>35</v>
      </c>
      <c r="B17" s="14"/>
      <c r="C17" s="14"/>
      <c r="D17" s="15" t="s">
        <v>36</v>
      </c>
      <c r="E17" s="14" t="s">
        <v>37</v>
      </c>
      <c r="F17" s="16">
        <v>0.09</v>
      </c>
      <c r="G17" s="17">
        <v>3.06</v>
      </c>
      <c r="H17" s="17">
        <f ca="1">ROUND(INDIRECT(ADDRESS(ROW()+(0), COLUMN()+(-2), 1))*INDIRECT(ADDRESS(ROW()+(0), COLUMN()+(-1), 1)), 2)</f>
        <v>0.28</v>
      </c>
    </row>
    <row r="18" spans="1:8" ht="13.50" thickBot="1" customHeight="1">
      <c r="A18" s="14" t="s">
        <v>38</v>
      </c>
      <c r="B18" s="14"/>
      <c r="C18" s="14"/>
      <c r="D18" s="15" t="s">
        <v>39</v>
      </c>
      <c r="E18" s="14" t="s">
        <v>40</v>
      </c>
      <c r="F18" s="16">
        <v>0.021</v>
      </c>
      <c r="G18" s="17">
        <v>13.5</v>
      </c>
      <c r="H18" s="17">
        <f ca="1">ROUND(INDIRECT(ADDRESS(ROW()+(0), COLUMN()+(-2), 1))*INDIRECT(ADDRESS(ROW()+(0), COLUMN()+(-1), 1)), 2)</f>
        <v>0.28</v>
      </c>
    </row>
    <row r="19" spans="1:8" ht="13.50" thickBot="1" customHeight="1">
      <c r="A19" s="14" t="s">
        <v>41</v>
      </c>
      <c r="B19" s="14"/>
      <c r="C19" s="14"/>
      <c r="D19" s="15" t="s">
        <v>42</v>
      </c>
      <c r="E19" s="14" t="s">
        <v>43</v>
      </c>
      <c r="F19" s="16">
        <v>0.206</v>
      </c>
      <c r="G19" s="17">
        <v>33.34</v>
      </c>
      <c r="H19" s="17">
        <f ca="1">ROUND(INDIRECT(ADDRESS(ROW()+(0), COLUMN()+(-2), 1))*INDIRECT(ADDRESS(ROW()+(0), COLUMN()+(-1), 1)), 2)</f>
        <v>6.87</v>
      </c>
    </row>
    <row r="20" spans="1:8" ht="13.50" thickBot="1" customHeight="1">
      <c r="A20" s="14" t="s">
        <v>44</v>
      </c>
      <c r="B20" s="14"/>
      <c r="C20" s="14"/>
      <c r="D20" s="15" t="s">
        <v>45</v>
      </c>
      <c r="E20" s="14" t="s">
        <v>46</v>
      </c>
      <c r="F20" s="16">
        <v>0.206</v>
      </c>
      <c r="G20" s="17">
        <v>31.49</v>
      </c>
      <c r="H20" s="17">
        <f ca="1">ROUND(INDIRECT(ADDRESS(ROW()+(0), COLUMN()+(-2), 1))*INDIRECT(ADDRESS(ROW()+(0), COLUMN()+(-1), 1)), 2)</f>
        <v>6.49</v>
      </c>
    </row>
    <row r="21" spans="1:8" ht="13.50" thickBot="1" customHeight="1">
      <c r="A21" s="14" t="s">
        <v>47</v>
      </c>
      <c r="B21" s="14"/>
      <c r="C21" s="14"/>
      <c r="D21" s="15" t="s">
        <v>48</v>
      </c>
      <c r="E21" s="14" t="s">
        <v>49</v>
      </c>
      <c r="F21" s="16">
        <v>0.108</v>
      </c>
      <c r="G21" s="17">
        <v>28.94</v>
      </c>
      <c r="H21" s="17">
        <f ca="1">ROUND(INDIRECT(ADDRESS(ROW()+(0), COLUMN()+(-2), 1))*INDIRECT(ADDRESS(ROW()+(0), COLUMN()+(-1), 1)), 2)</f>
        <v>3.13</v>
      </c>
    </row>
    <row r="22" spans="1:8" ht="13.50" thickBot="1" customHeight="1">
      <c r="A22" s="14" t="s">
        <v>50</v>
      </c>
      <c r="B22" s="14"/>
      <c r="C22" s="14"/>
      <c r="D22" s="18" t="s">
        <v>51</v>
      </c>
      <c r="E22" s="19" t="s">
        <v>52</v>
      </c>
      <c r="F22" s="20">
        <v>0.212</v>
      </c>
      <c r="G22" s="21">
        <v>33.34</v>
      </c>
      <c r="H22" s="21">
        <f ca="1">ROUND(INDIRECT(ADDRESS(ROW()+(0), COLUMN()+(-2), 1))*INDIRECT(ADDRESS(ROW()+(0), COLUMN()+(-1), 1)), 2)</f>
        <v>7.07</v>
      </c>
    </row>
    <row r="23" spans="1:8" ht="13.50" thickBot="1" customHeight="1">
      <c r="A23" s="19"/>
      <c r="B23" s="19"/>
      <c r="C23" s="19"/>
      <c r="D23" s="22" t="s">
        <v>53</v>
      </c>
      <c r="E23" s="5" t="s">
        <v>54</v>
      </c>
      <c r="F23" s="23">
        <v>2</v>
      </c>
      <c r="G23"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 2)</f>
        <v>102.82</v>
      </c>
      <c r="H23" s="24">
        <f ca="1">ROUND(INDIRECT(ADDRESS(ROW()+(0), COLUMN()+(-2), 1))*INDIRECT(ADDRESS(ROW()+(0), COLUMN()+(-1), 1))/100, 2)</f>
        <v>2.06</v>
      </c>
    </row>
    <row r="24" spans="1:8" ht="13.50" thickBot="1" customHeight="1">
      <c r="A24" s="25" t="s">
        <v>55</v>
      </c>
      <c r="B24" s="25"/>
      <c r="C24" s="25"/>
      <c r="D24" s="26"/>
      <c r="E24" s="26"/>
      <c r="F24" s="27"/>
      <c r="G24" s="25" t="s">
        <v>56</v>
      </c>
      <c r="H24"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 2)</f>
        <v>104.88</v>
      </c>
    </row>
  </sheetData>
  <mergeCells count="20">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E24"/>
  </mergeCells>
  <pageMargins left="0.147638" right="0.147638" top="0.206693" bottom="0.206693" header="0.0" footer="0.0"/>
  <pageSetup paperSize="9" orientation="portrait"/>
  <rowBreaks count="0" manualBreakCount="0">
    </rowBreaks>
</worksheet>
</file>