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<sst xmlns="http://schemas.openxmlformats.org/spreadsheetml/2006/main" count="54" uniqueCount="54">
  <si>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</si>
  <si>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QAF021</t>
  </si>
  <si>
    <t xml:space="preserve">m</t>
  </si>
  <si>
    <t xml:space="preserve">Encontro de cobertura plana acessível, não ventilada com paramento vertical. Impermeabilização com lâminas de poliolefinas.</t>
  </si>
  <si>
    <r>
      <rPr>
        <sz val="8.25"/>
        <color rgb="FF000000"/>
        <rFont val="Arial"/>
        <family val="2"/>
      </rPr>
      <t xml:space="preserve">Encontro de cobertura plana acessível, não ventilada, com piso fixo, tipo convencional com paramento vertical; através da realização de um afastamento perimetral de mais de 5 cm relativamente ao paramento vertical e mais de 20 cm de altura sobre a proteção da cobertura, enchimento com argamassa de cimento, confeccionada em obra, dosificação 1:8 colocada sobre a impermeabilização formada por: banda de acabamento para lâmina impermeabilizante flexível tipo EVAC, de 480 mm de largura, composta por uma folha dupla de poliolefina termoplástica com acetato de vinil etileno, com ambas as faces revestidas de fibras de poliéster não tecidas, de 0,8 mm de espessura e 625 g/m², fixada à impermeabilização contínua da cobertura, com cimento cola melhorado C2 E, acabamento com um revestimento de rodapés de grés rústico, de 7 cm, 3 €/m colocados com junta aberta (separação entre 3 e 15 mm), em camada fina com cimento cola de pega normal, C1 sem nenhuma característica adicional, cor cinza e rejuntamento com argamassa de rejuntamento cimentosa melhorada, com absorção de água reduzida e resistência elevada à abrasão tipo CG 2 W A, cor branco, para juntas de 2 a 15 mm. Inclusive complementos de reforço em tratamento de pontos singulares através da utilização de peças especiais para a resolução de ângulos internos e externos.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</si>
  <si>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</si>
  <si>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</si>
  <si>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</si>
  <si>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</si>
  <si>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</si>
  <si>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</si>
  <si>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</si>
  <si>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</si>
  <si>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</si>
  <si>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</si>
  <si>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</si>
  <si>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</si>
  <si>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</si>
  <si>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</si>
  <si>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</si>
  <si>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</si>
  <si>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</si>
  <si>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</si>
  <si>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</si>
  <si>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</si>
  <si>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</si>
  <si>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mt09mcr021g</t>
  </si>
  <si>
    <t xml:space="preserve">kg</t>
  </si>
  <si>
    <t xml:space="preserve">Cimento cola de pega normal, C1, cor cinza.</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</si>
  <si>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</si>
  <si>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</si>
  <si>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</si>
  <si>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</si>
  <si>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</si>
  <si>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</si>
  <si>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</si>
  <si>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</si>
  <si>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</si>
  <si>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</si>
  <si>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</si>
  <si>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</si>
  <si>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</si>
  <si>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</si>
  <si>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</si>
  <si>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mo113</t>
  </si>
  <si>
    <t xml:space="preserve">h</t>
  </si>
  <si>
    <t xml:space="preserve">Auxiliar de serviços gerais.</t>
  </si>
  <si>
    <t xml:space="preserve">mo023</t>
  </si>
  <si>
    <t xml:space="preserve">h</t>
  </si>
  <si>
    <t xml:space="preserve">Ladrilhista.</t>
  </si>
  <si>
    <t xml:space="preserve">%</t>
  </si>
  <si>
    <t xml:space="preserve">Custos diretos complementares</t>
  </si>
  <si>
    <t xml:space="preserve">Custo de manutenção decenal: R$ 34,41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</si>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</sst>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3.57" customWidth="1"/>
    <col min="5" max="5" width="79.0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9" t="s">
        <v>12</v>
      </c>
      <c r="E9" s="7" t="s">
        <v>13</v>
      </c>
      <c r="F9" s="11">
        <v>1.2</v>
      </c>
      <c r="G9" s="13">
        <v>1.74</v>
      </c>
      <c r="H9" s="13">
        <f ca="1">ROUND(INDIRECT(ADDRESS(ROW()+(0), COLUMN()+(-2), 1))*INDIRECT(ADDRESS(ROW()+(0), COLUMN()+(-1), 1)), 2)</f>
        <v>2.09</v>
      </c>
    </row>
    <row r="10" spans="1:8" ht="45.00" thickBot="1" customHeight="1">
      <c r="A10" s="14" t="s">
        <v>14</v>
      </c>
      <c r="B10" s="14"/>
      <c r="C10" s="14"/>
      <c r="D10" s="15" t="s">
        <v>15</v>
      </c>
      <c r="E10" s="14" t="s">
        <v>16</v>
      </c>
      <c r="F10" s="16">
        <v>1.15</v>
      </c>
      <c r="G10" s="17">
        <v>68.25</v>
      </c>
      <c r="H10" s="17">
        <f ca="1">ROUND(INDIRECT(ADDRESS(ROW()+(0), COLUMN()+(-2), 1))*INDIRECT(ADDRESS(ROW()+(0), COLUMN()+(-1), 1)), 2)</f>
        <v>78.49</v>
      </c>
    </row>
    <row r="11" spans="1:8" ht="13.50" thickBot="1" customHeight="1">
      <c r="A11" s="14" t="s">
        <v>17</v>
      </c>
      <c r="B11" s="14"/>
      <c r="C11" s="14"/>
      <c r="D11" s="15" t="s">
        <v>18</v>
      </c>
      <c r="E11" s="14" t="s">
        <v>19</v>
      </c>
      <c r="F11" s="16">
        <v>0.006</v>
      </c>
      <c r="G11" s="17">
        <v>3.83</v>
      </c>
      <c r="H11" s="17">
        <f ca="1">ROUND(INDIRECT(ADDRESS(ROW()+(0), COLUMN()+(-2), 1))*INDIRECT(ADDRESS(ROW()+(0), COLUMN()+(-1), 1)), 2)</f>
        <v>0.02</v>
      </c>
    </row>
    <row r="12" spans="1:8" ht="13.50" thickBot="1" customHeight="1">
      <c r="A12" s="14" t="s">
        <v>20</v>
      </c>
      <c r="B12" s="14"/>
      <c r="C12" s="14"/>
      <c r="D12" s="15" t="s">
        <v>21</v>
      </c>
      <c r="E12" s="14" t="s">
        <v>22</v>
      </c>
      <c r="F12" s="16">
        <v>0.021</v>
      </c>
      <c r="G12" s="17">
        <v>51.13</v>
      </c>
      <c r="H12" s="17">
        <f ca="1">ROUND(INDIRECT(ADDRESS(ROW()+(0), COLUMN()+(-2), 1))*INDIRECT(ADDRESS(ROW()+(0), COLUMN()+(-1), 1)), 2)</f>
        <v>1.07</v>
      </c>
    </row>
    <row r="13" spans="1:8" ht="13.50" thickBot="1" customHeight="1">
      <c r="A13" s="14" t="s">
        <v>23</v>
      </c>
      <c r="B13" s="14"/>
      <c r="C13" s="14"/>
      <c r="D13" s="15" t="s">
        <v>24</v>
      </c>
      <c r="E13" s="14" t="s">
        <v>25</v>
      </c>
      <c r="F13" s="16">
        <v>2.368</v>
      </c>
      <c r="G13" s="17">
        <v>0.63</v>
      </c>
      <c r="H13" s="17">
        <f ca="1">ROUND(INDIRECT(ADDRESS(ROW()+(0), COLUMN()+(-2), 1))*INDIRECT(ADDRESS(ROW()+(0), COLUMN()+(-1), 1)), 2)</f>
        <v>1.49</v>
      </c>
    </row>
    <row r="14" spans="1:8" ht="13.50" thickBot="1" customHeight="1">
      <c r="A14" s="14" t="s">
        <v>26</v>
      </c>
      <c r="B14" s="14"/>
      <c r="C14" s="14"/>
      <c r="D14" s="15" t="s">
        <v>27</v>
      </c>
      <c r="E14" s="14" t="s">
        <v>28</v>
      </c>
      <c r="F14" s="16">
        <v>0.24</v>
      </c>
      <c r="G14" s="17">
        <v>0.86</v>
      </c>
      <c r="H14" s="17">
        <f ca="1">ROUND(INDIRECT(ADDRESS(ROW()+(0), COLUMN()+(-2), 1))*INDIRECT(ADDRESS(ROW()+(0), COLUMN()+(-1), 1)), 2)</f>
        <v>0.21</v>
      </c>
    </row>
    <row r="15" spans="1:8" ht="13.50" thickBot="1" customHeight="1">
      <c r="A15" s="14" t="s">
        <v>29</v>
      </c>
      <c r="B15" s="14"/>
      <c r="C15" s="14"/>
      <c r="D15" s="15" t="s">
        <v>30</v>
      </c>
      <c r="E15" s="14" t="s">
        <v>31</v>
      </c>
      <c r="F15" s="16">
        <v>1.05</v>
      </c>
      <c r="G15" s="17">
        <v>18.35</v>
      </c>
      <c r="H15" s="17">
        <f ca="1">ROUND(INDIRECT(ADDRESS(ROW()+(0), COLUMN()+(-2), 1))*INDIRECT(ADDRESS(ROW()+(0), COLUMN()+(-1), 1)), 2)</f>
        <v>19.27</v>
      </c>
    </row>
    <row r="16" spans="1:8" ht="66.00" thickBot="1" customHeight="1">
      <c r="A16" s="14" t="s">
        <v>32</v>
      </c>
      <c r="B16" s="14"/>
      <c r="C16" s="14"/>
      <c r="D16" s="15" t="s">
        <v>33</v>
      </c>
      <c r="E16" s="14" t="s">
        <v>34</v>
      </c>
      <c r="F16" s="16">
        <v>0.01</v>
      </c>
      <c r="G16" s="17">
        <v>4.21</v>
      </c>
      <c r="H16" s="17">
        <f ca="1">ROUND(INDIRECT(ADDRESS(ROW()+(0), COLUMN()+(-2), 1))*INDIRECT(ADDRESS(ROW()+(0), COLUMN()+(-1), 1)), 2)</f>
        <v>0.04</v>
      </c>
    </row>
    <row r="17" spans="1:8" ht="13.50" thickBot="1" customHeight="1">
      <c r="A17" s="14" t="s">
        <v>35</v>
      </c>
      <c r="B17" s="14"/>
      <c r="C17" s="14"/>
      <c r="D17" s="15" t="s">
        <v>36</v>
      </c>
      <c r="E17" s="14" t="s">
        <v>37</v>
      </c>
      <c r="F17" s="16">
        <v>0.015</v>
      </c>
      <c r="G17" s="17">
        <v>13.5</v>
      </c>
      <c r="H17" s="17">
        <f ca="1">ROUND(INDIRECT(ADDRESS(ROW()+(0), COLUMN()+(-2), 1))*INDIRECT(ADDRESS(ROW()+(0), COLUMN()+(-1), 1)), 2)</f>
        <v>0.2</v>
      </c>
    </row>
    <row r="18" spans="1:8" ht="13.50" thickBot="1" customHeight="1">
      <c r="A18" s="14" t="s">
        <v>38</v>
      </c>
      <c r="B18" s="14"/>
      <c r="C18" s="14"/>
      <c r="D18" s="15" t="s">
        <v>39</v>
      </c>
      <c r="E18" s="14" t="s">
        <v>40</v>
      </c>
      <c r="F18" s="16">
        <v>0.114</v>
      </c>
      <c r="G18" s="17">
        <v>33.34</v>
      </c>
      <c r="H18" s="17">
        <f ca="1">ROUND(INDIRECT(ADDRESS(ROW()+(0), COLUMN()+(-2), 1))*INDIRECT(ADDRESS(ROW()+(0), COLUMN()+(-1), 1)), 2)</f>
        <v>3.8</v>
      </c>
    </row>
    <row r="19" spans="1:8" ht="13.50" thickBot="1" customHeight="1">
      <c r="A19" s="14" t="s">
        <v>41</v>
      </c>
      <c r="B19" s="14"/>
      <c r="C19" s="14"/>
      <c r="D19" s="15" t="s">
        <v>42</v>
      </c>
      <c r="E19" s="14" t="s">
        <v>43</v>
      </c>
      <c r="F19" s="16">
        <v>0.114</v>
      </c>
      <c r="G19" s="17">
        <v>31.49</v>
      </c>
      <c r="H19" s="17">
        <f ca="1">ROUND(INDIRECT(ADDRESS(ROW()+(0), COLUMN()+(-2), 1))*INDIRECT(ADDRESS(ROW()+(0), COLUMN()+(-1), 1)), 2)</f>
        <v>3.59</v>
      </c>
    </row>
    <row r="20" spans="1:8" ht="13.50" thickBot="1" customHeight="1">
      <c r="A20" s="14" t="s">
        <v>44</v>
      </c>
      <c r="B20" s="14"/>
      <c r="C20" s="14"/>
      <c r="D20" s="15" t="s">
        <v>45</v>
      </c>
      <c r="E20" s="14" t="s">
        <v>46</v>
      </c>
      <c r="F20" s="16">
        <v>0.108</v>
      </c>
      <c r="G20" s="17">
        <v>28.94</v>
      </c>
      <c r="H20" s="17">
        <f ca="1">ROUND(INDIRECT(ADDRESS(ROW()+(0), COLUMN()+(-2), 1))*INDIRECT(ADDRESS(ROW()+(0), COLUMN()+(-1), 1)), 2)</f>
        <v>3.13</v>
      </c>
    </row>
    <row r="21" spans="1:8" ht="13.50" thickBot="1" customHeight="1">
      <c r="A21" s="14" t="s">
        <v>47</v>
      </c>
      <c r="B21" s="14"/>
      <c r="C21" s="14"/>
      <c r="D21" s="18" t="s">
        <v>48</v>
      </c>
      <c r="E21" s="19" t="s">
        <v>49</v>
      </c>
      <c r="F21" s="20">
        <v>0.212</v>
      </c>
      <c r="G21" s="21">
        <v>33.34</v>
      </c>
      <c r="H21" s="21">
        <f ca="1">ROUND(INDIRECT(ADDRESS(ROW()+(0), COLUMN()+(-2), 1))*INDIRECT(ADDRESS(ROW()+(0), COLUMN()+(-1), 1)), 2)</f>
        <v>7.07</v>
      </c>
    </row>
    <row r="22" spans="1:8" ht="13.50" thickBot="1" customHeight="1">
      <c r="A22" s="19"/>
      <c r="B22" s="19"/>
      <c r="C22" s="19"/>
      <c r="D22" s="22" t="s">
        <v>50</v>
      </c>
      <c r="E22" s="5" t="s">
        <v>51</v>
      </c>
      <c r="F22" s="23">
        <v>2</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120.47</v>
      </c>
      <c r="H22" s="24">
        <f ca="1">ROUND(INDIRECT(ADDRESS(ROW()+(0), COLUMN()+(-2), 1))*INDIRECT(ADDRESS(ROW()+(0), COLUMN()+(-1), 1))/100, 2)</f>
        <v>2.41</v>
      </c>
    </row>
    <row r="23" spans="1:8" ht="13.50" thickBot="1" customHeight="1">
      <c r="A23" s="25" t="s">
        <v>52</v>
      </c>
      <c r="B23" s="25"/>
      <c r="C23" s="25"/>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122.88</v>
      </c>
    </row>
  </sheetData>
  <mergeCells count="19">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E23"/>
  </mergeCells>
  <pageMargins left="0.147638" right="0.147638" top="0.206693" bottom="0.206693" header="0.0" footer="0.0"/>
  <pageSetup paperSize="9" orientation="portrait"/>
  <rowBreaks count="0" manualBreakCount="0">
    </rowBreaks>
</worksheet>
</file>