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<sst xmlns="http://schemas.openxmlformats.org/spreadsheetml/2006/main" count="26" uniqueCount="26">
  <si>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</si>
  <si>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QAW060</t>
  </si>
  <si>
    <t xml:space="preserve">m²</t>
  </si>
  <si>
    <t xml:space="preserve">Substituição de camada de impermeabilização, em cobertura plana, não acessível, auto-protegida, por lâmina asfáltica.</t>
  </si>
  <si>
    <r>
      <rPr>
        <sz val="8.25"/>
        <color rgb="FF000000"/>
        <rFont val="Arial"/>
        <family val="2"/>
      </rPr>
      <t xml:space="preserve">Substituição de camada de impermeabilização deteriorada, em cobertura plana, não acessível, auto-protegida, por impermeabilização bicamada colada, composta por uma membrana de betume modificado com elastômero SBS, de 2,5 mm de espessura, com armadura de feltro de fibra de vidro de 60 g/m², de superfície não protegida, e uma membrana de betume modificado com elastômero SBS, de 4 mm de espessura, com armadura de feltro de poliéster não tecido de 180 g/m², com autoproteção mineral fotocatalítica, com efeito descontaminante, bactericida e fungicida de cor branca, totalmente coladas com maçarico, sem coincidir as suas juntas.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</si>
  <si>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</si>
  <si>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</si>
  <si>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</si>
  <si>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</si>
  <si>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</si>
  <si>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</si>
  <si>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mt14ldg010pe</t>
  </si>
  <si>
    <t xml:space="preserve">m²</t>
  </si>
  <si>
    <t xml:space="preserve">Membrana de betume modificado com elastômero SBS, de 4 mm de espessura, massa nominal 5,6 kg/m², com armadura de feltro de poliéster não tecido de 180 g/m², com autoproteção mineral fotocatalítica, com efeito descontaminante, bactericida e fungicida de cor branca.</t>
  </si>
  <si>
    <t xml:space="preserve">mt14lba010a</t>
  </si>
  <si>
    <t xml:space="preserve">m²</t>
  </si>
  <si>
    <t xml:space="preserve">Membrana de betume modificado com elastômero SBS, de 2,5 mm de espessura, massa nominal 3 kg/m², com armadura de feltro de fibra de vidro de 60 g/m², de superfície não protegida.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</si>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</sst>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1.19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</v>
      </c>
      <c r="G9" s="13">
        <v>166.6</v>
      </c>
      <c r="H9" s="13">
        <f ca="1">ROUND(INDIRECT(ADDRESS(ROW()+(0), COLUMN()+(-2), 1))*INDIRECT(ADDRESS(ROW()+(0), COLUMN()+(-1), 1)), 2)</f>
        <v>199.92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1.2</v>
      </c>
      <c r="G10" s="17">
        <v>27.41</v>
      </c>
      <c r="H10" s="17">
        <f ca="1">ROUND(INDIRECT(ADDRESS(ROW()+(0), COLUMN()+(-2), 1))*INDIRECT(ADDRESS(ROW()+(0), COLUMN()+(-1), 1)), 2)</f>
        <v>32.89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0.603</v>
      </c>
      <c r="G11" s="17">
        <v>26.62</v>
      </c>
      <c r="H11" s="17">
        <f ca="1">ROUND(INDIRECT(ADDRESS(ROW()+(0), COLUMN()+(-2), 1))*INDIRECT(ADDRESS(ROW()+(0), COLUMN()+(-1), 1)), 2)</f>
        <v>16.05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0.301</v>
      </c>
      <c r="G12" s="21">
        <v>23.1</v>
      </c>
      <c r="H12" s="21">
        <f ca="1">ROUND(INDIRECT(ADDRESS(ROW()+(0), COLUMN()+(-2), 1))*INDIRECT(ADDRESS(ROW()+(0), COLUMN()+(-1), 1)), 2)</f>
        <v>6.95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255.81</v>
      </c>
      <c r="H13" s="24">
        <f ca="1">ROUND(INDIRECT(ADDRESS(ROW()+(0), COLUMN()+(-2), 1))*INDIRECT(ADDRESS(ROW()+(0), COLUMN()+(-1), 1))/100, 2)</f>
        <v>5.12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260.93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