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<sst xmlns="http://schemas.openxmlformats.org/spreadsheetml/2006/main" count="47" uniqueCount="47">
  <si>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</si>
  <si>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QAY011</t>
  </si>
  <si>
    <t xml:space="preserve">m²</t>
  </si>
  <si>
    <t xml:space="preserve">Formação de caimentos com muretes, em cobertura plana ventilada.</t>
  </si>
  <si>
    <r>
      <rPr>
        <sz val="7.80"/>
        <color rgb="FF000000"/>
        <rFont val="Arial"/>
        <family val="2"/>
      </rPr>
      <t xml:space="preserve">Formação de caimentos em cobertura plana ventilada, com </t>
    </r>
    <r>
      <rPr>
        <b/>
        <sz val="7.80"/>
        <color rgb="FF000000"/>
        <rFont val="Arial"/>
        <family val="2"/>
      </rPr>
      <t xml:space="preserve">painel cerâmico furado com ligação macho-fêmea de 80x25x3,5 cm</t>
    </r>
    <r>
      <rPr>
        <sz val="7.80"/>
        <color rgb="FF000000"/>
        <rFont val="Arial"/>
        <family val="2"/>
      </rPr>
      <t xml:space="preserve"> apoiado sobre </t>
    </r>
    <r>
      <rPr>
        <b/>
        <sz val="7.80"/>
        <color rgb="FF000000"/>
        <rFont val="Arial"/>
        <family val="2"/>
      </rPr>
      <t xml:space="preserve">muretes de bloco cerâmico furado de 30x20x9 cm, dispostos cada 80 cm e com 30 cm de altura média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</si>
  <si>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</si>
  <si>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</si>
  <si>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</si>
  <si>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</si>
  <si>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</si>
  <si>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</si>
  <si>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</si>
  <si>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</si>
  <si>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</si>
  <si>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</si>
  <si>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</si>
  <si>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</si>
  <si>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</si>
  <si>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</si>
  <si>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</si>
  <si>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</si>
  <si>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</si>
  <si>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</si>
  <si>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mt16pea020b</t>
  </si>
  <si>
    <t xml:space="preserve">m²</t>
  </si>
  <si>
    <t xml:space="preserve">Painel rígido de poliestireno expandido, borda lateral reto, de 20 mm de espessura, resistência térmica 0,55 m²K/W, condutibilidade térmica 0,036 W/(mK), para junta de dilatação.</t>
  </si>
  <si>
    <t xml:space="preserve">mt13blw200</t>
  </si>
  <si>
    <t xml:space="preserve">m²</t>
  </si>
  <si>
    <t xml:space="preserve">Papel kraft. para dessolidarização da ligação entre paredes aligeiradas e tabuleiro cerâmico com ligação macho-fêmea, em formação de caimentos.</t>
  </si>
  <si>
    <t xml:space="preserve">mt04lvg020b</t>
  </si>
  <si>
    <t xml:space="preserve">Un</t>
  </si>
  <si>
    <t xml:space="preserve">Painel cerâmico furado com ligação macho-fêmea, para revestir, 80x25x3,5 cm.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</si>
  <si>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</si>
  <si>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</si>
  <si>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</si>
  <si>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</si>
  <si>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</si>
  <si>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</si>
  <si>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</si>
  <si>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</si>
  <si>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</si>
  <si>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</si>
  <si>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</si>
  <si>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</si>
  <si>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</si>
  <si>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R$ 0,86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</si>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</sst>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70" customWidth="1"/>
    <col min="4" max="4" width="21.13" customWidth="1"/>
    <col min="5" max="5" width="30.45" customWidth="1"/>
    <col min="6" max="6" width="11.51" customWidth="1"/>
    <col min="7" max="7" width="3.21" customWidth="1"/>
    <col min="8" max="8" width="3.21" customWidth="1"/>
    <col min="9" max="9" width="11.51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6.000000</v>
      </c>
      <c r="H8" s="14"/>
      <c r="I8" s="16">
        <v>0.280000</v>
      </c>
      <c r="J8" s="16"/>
      <c r="K8" s="16">
        <f ca="1">ROUND(INDIRECT(ADDRESS(ROW()+(0), COLUMN()+(-4), 1))*INDIRECT(ADDRESS(ROW()+(0), COLUMN()+(-2), 1)), 2)</f>
        <v>1.680000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0.007000</v>
      </c>
      <c r="H9" s="19"/>
      <c r="I9" s="20">
        <v>3.370000</v>
      </c>
      <c r="J9" s="20"/>
      <c r="K9" s="20">
        <f ca="1">ROUND(INDIRECT(ADDRESS(ROW()+(0), COLUMN()+(-4), 1))*INDIRECT(ADDRESS(ROW()+(0), COLUMN()+(-2), 1)), 2)</f>
        <v>0.020000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0.056000</v>
      </c>
      <c r="H10" s="19"/>
      <c r="I10" s="20">
        <v>45.290000</v>
      </c>
      <c r="J10" s="20"/>
      <c r="K10" s="20">
        <f ca="1">ROUND(INDIRECT(ADDRESS(ROW()+(0), COLUMN()+(-4), 1))*INDIRECT(ADDRESS(ROW()+(0), COLUMN()+(-2), 1)), 2)</f>
        <v>2.540000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8.564000</v>
      </c>
      <c r="H11" s="19"/>
      <c r="I11" s="20">
        <v>0.550000</v>
      </c>
      <c r="J11" s="20"/>
      <c r="K11" s="20">
        <f ca="1">ROUND(INDIRECT(ADDRESS(ROW()+(0), COLUMN()+(-4), 1))*INDIRECT(ADDRESS(ROW()+(0), COLUMN()+(-2), 1)), 2)</f>
        <v>4.710000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0.010000</v>
      </c>
      <c r="H12" s="19"/>
      <c r="I12" s="20">
        <v>4.470000</v>
      </c>
      <c r="J12" s="20"/>
      <c r="K12" s="20">
        <f ca="1">ROUND(INDIRECT(ADDRESS(ROW()+(0), COLUMN()+(-4), 1))*INDIRECT(ADDRESS(ROW()+(0), COLUMN()+(-2), 1)), 2)</f>
        <v>0.040000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0.124000</v>
      </c>
      <c r="H13" s="19"/>
      <c r="I13" s="20">
        <v>0.480000</v>
      </c>
      <c r="J13" s="20"/>
      <c r="K13" s="20">
        <f ca="1">ROUND(INDIRECT(ADDRESS(ROW()+(0), COLUMN()+(-4), 1))*INDIRECT(ADDRESS(ROW()+(0), COLUMN()+(-2), 1)), 2)</f>
        <v>0.060000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5.000000</v>
      </c>
      <c r="H14" s="19"/>
      <c r="I14" s="20">
        <v>1.190000</v>
      </c>
      <c r="J14" s="20"/>
      <c r="K14" s="20">
        <f ca="1">ROUND(INDIRECT(ADDRESS(ROW()+(0), COLUMN()+(-4), 1))*INDIRECT(ADDRESS(ROW()+(0), COLUMN()+(-2), 1)), 2)</f>
        <v>5.950000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0.027000</v>
      </c>
      <c r="H15" s="19"/>
      <c r="I15" s="20">
        <v>3.590000</v>
      </c>
      <c r="J15" s="20"/>
      <c r="K15" s="20">
        <f ca="1">ROUND(INDIRECT(ADDRESS(ROW()+(0), COLUMN()+(-4), 1))*INDIRECT(ADDRESS(ROW()+(0), COLUMN()+(-2), 1)), 2)</f>
        <v>0.100000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0.862000</v>
      </c>
      <c r="H16" s="19"/>
      <c r="I16" s="20">
        <v>16.300000</v>
      </c>
      <c r="J16" s="20"/>
      <c r="K16" s="20">
        <f ca="1">ROUND(INDIRECT(ADDRESS(ROW()+(0), COLUMN()+(-4), 1))*INDIRECT(ADDRESS(ROW()+(0), COLUMN()+(-2), 1)), 2)</f>
        <v>14.050000</v>
      </c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1.210000</v>
      </c>
      <c r="H17" s="23"/>
      <c r="I17" s="24">
        <v>9.690000</v>
      </c>
      <c r="J17" s="24"/>
      <c r="K17" s="24">
        <f ca="1">ROUND(INDIRECT(ADDRESS(ROW()+(0), COLUMN()+(-4), 1))*INDIRECT(ADDRESS(ROW()+(0), COLUMN()+(-2), 1)), 2)</f>
        <v>11.720000</v>
      </c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40.870000</v>
      </c>
      <c r="J18" s="16"/>
      <c r="K18" s="16">
        <f ca="1">ROUND(INDIRECT(ADDRESS(ROW()+(0), COLUMN()+(-4), 1))*INDIRECT(ADDRESS(ROW()+(0), COLUMN()+(-2), 1))/100, 2)</f>
        <v>0.820000</v>
      </c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41.690000</v>
      </c>
      <c r="J19" s="24"/>
      <c r="K19" s="24">
        <f ca="1">ROUND(INDIRECT(ADDRESS(ROW()+(0), COLUMN()+(-4), 1))*INDIRECT(ADDRESS(ROW()+(0), COLUMN()+(-2), 1))/100, 2)</f>
        <v>1.250000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42.940000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