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<sst xmlns="http://schemas.openxmlformats.org/spreadsheetml/2006/main" count="51" uniqueCount="51">
  <si>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</si>
  <si>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QLH010</t>
  </si>
  <si>
    <t xml:space="preserve">m²</t>
  </si>
  <si>
    <t xml:space="preserve">Lucerna acessível de blocos de vidro.</t>
  </si>
  <si>
    <r>
      <rPr>
        <sz val="8.25"/>
        <color rgb="FF000000"/>
        <rFont val="Arial"/>
        <family val="2"/>
      </rPr>
      <t xml:space="preserve">Lucerna acessível de blocos de vidro moldado liso, incolor, 190x190x80 mm, para tráfego de pedestres.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</si>
  <si>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</si>
  <si>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</si>
  <si>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</si>
  <si>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</si>
  <si>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</si>
  <si>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</si>
  <si>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mt21vmp010e</t>
  </si>
  <si>
    <t xml:space="preserve">Un</t>
  </si>
  <si>
    <t xml:space="preserve">Bloco de vidro moldado liso, incolor, 190x190x80 mm, para pisos com tráfego de pedestres.</t>
  </si>
  <si>
    <t xml:space="preserve">mt10haf080idc</t>
  </si>
  <si>
    <t xml:space="preserve">m³</t>
  </si>
  <si>
    <t xml:space="preserve">Concreto C25 classe de agressividade ambiental II e tipo de ambiente urbano, brita 0, consistência S100, dosado em central, segundo ABNT NBR 8953.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</si>
  <si>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</si>
  <si>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</si>
  <si>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</si>
  <si>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mt07aco020c</t>
  </si>
  <si>
    <t xml:space="preserve">Un</t>
  </si>
  <si>
    <t xml:space="preserve">Separador certificado para vigas.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</si>
  <si>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</si>
  <si>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</si>
  <si>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</si>
  <si>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</si>
  <si>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</si>
  <si>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</si>
  <si>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</si>
  <si>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Un</t>
  </si>
  <si>
    <t xml:space="preserve">Escora metálica telescópica, até 3 m de altura.</t>
  </si>
  <si>
    <t xml:space="preserve">mt15sja025b</t>
  </si>
  <si>
    <t xml:space="preserve">Un</t>
  </si>
  <si>
    <t xml:space="preserve">Cartucho de silicone acético monocomponente, anti-bolor, cor transparente, de 310 ml.</t>
  </si>
  <si>
    <t xml:space="preserve">mt21vva022b</t>
  </si>
  <si>
    <t xml:space="preserve">Un</t>
  </si>
  <si>
    <t xml:space="preserve">Material auxiliar para a colocação de blocos de vidro moldado.</t>
  </si>
  <si>
    <t xml:space="preserve">mq06bhe010</t>
  </si>
  <si>
    <t xml:space="preserve">h</t>
  </si>
  <si>
    <t xml:space="preserve">Caminhão bomba estacionado na obra, para bombeamento de concreto.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</si>
  <si>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</si>
  <si>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</si>
  <si>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</si>
  <si>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</si>
  <si>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</si>
  <si>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</si>
  <si>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</si>
  <si>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</si>
  <si>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R$ 426,32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</si>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</sst>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9.56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21</v>
      </c>
      <c r="G9" s="13">
        <v>27.24</v>
      </c>
      <c r="H9" s="13">
        <f ca="1">ROUND(INDIRECT(ADDRESS(ROW()+(0), COLUMN()+(-2), 1))*INDIRECT(ADDRESS(ROW()+(0), COLUMN()+(-1), 1)), 2)</f>
        <v>572.04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0.019</v>
      </c>
      <c r="G10" s="17">
        <v>357.88</v>
      </c>
      <c r="H10" s="17">
        <f ca="1">ROUND(INDIRECT(ADDRESS(ROW()+(0), COLUMN()+(-2), 1))*INDIRECT(ADDRESS(ROW()+(0), COLUMN()+(-1), 1)), 2)</f>
        <v>6.8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13</v>
      </c>
      <c r="G11" s="17">
        <v>11.78</v>
      </c>
      <c r="H11" s="17">
        <f ca="1">ROUND(INDIRECT(ADDRESS(ROW()+(0), COLUMN()+(-2), 1))*INDIRECT(ADDRESS(ROW()+(0), COLUMN()+(-1), 1)), 2)</f>
        <v>153.14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4</v>
      </c>
      <c r="G12" s="17">
        <v>0.23</v>
      </c>
      <c r="H12" s="17">
        <f ca="1">ROUND(INDIRECT(ADDRESS(ROW()+(0), COLUMN()+(-2), 1))*INDIRECT(ADDRESS(ROW()+(0), COLUMN()+(-1), 1)), 2)</f>
        <v>0.92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0.02</v>
      </c>
      <c r="G13" s="17">
        <v>16.13</v>
      </c>
      <c r="H13" s="17">
        <f ca="1">ROUND(INDIRECT(ADDRESS(ROW()+(0), COLUMN()+(-2), 1))*INDIRECT(ADDRESS(ROW()+(0), COLUMN()+(-1), 1)), 2)</f>
        <v>0.32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0.03</v>
      </c>
      <c r="G14" s="17">
        <v>4.78</v>
      </c>
      <c r="H14" s="17">
        <f ca="1">ROUND(INDIRECT(ADDRESS(ROW()+(0), COLUMN()+(-2), 1))*INDIRECT(ADDRESS(ROW()+(0), COLUMN()+(-1), 1)), 2)</f>
        <v>0.14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0.013</v>
      </c>
      <c r="G15" s="17">
        <v>49.12</v>
      </c>
      <c r="H15" s="17">
        <f ca="1">ROUND(INDIRECT(ADDRESS(ROW()+(0), COLUMN()+(-2), 1))*INDIRECT(ADDRESS(ROW()+(0), COLUMN()+(-1), 1)), 2)</f>
        <v>0.64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0.5</v>
      </c>
      <c r="G16" s="17">
        <v>50.17</v>
      </c>
      <c r="H16" s="17">
        <f ca="1">ROUND(INDIRECT(ADDRESS(ROW()+(0), COLUMN()+(-2), 1))*INDIRECT(ADDRESS(ROW()+(0), COLUMN()+(-1), 1)), 2)</f>
        <v>25.09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1</v>
      </c>
      <c r="G17" s="17">
        <v>2.84</v>
      </c>
      <c r="H17" s="17">
        <f ca="1">ROUND(INDIRECT(ADDRESS(ROW()+(0), COLUMN()+(-2), 1))*INDIRECT(ADDRESS(ROW()+(0), COLUMN()+(-1), 1)), 2)</f>
        <v>2.84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0.001</v>
      </c>
      <c r="G18" s="17">
        <v>744.87</v>
      </c>
      <c r="H18" s="17">
        <f ca="1">ROUND(INDIRECT(ADDRESS(ROW()+(0), COLUMN()+(-2), 1))*INDIRECT(ADDRESS(ROW()+(0), COLUMN()+(-1), 1)), 2)</f>
        <v>0.74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2.249</v>
      </c>
      <c r="G19" s="17">
        <v>33.34</v>
      </c>
      <c r="H19" s="17">
        <f ca="1">ROUND(INDIRECT(ADDRESS(ROW()+(0), COLUMN()+(-2), 1))*INDIRECT(ADDRESS(ROW()+(0), COLUMN()+(-1), 1)), 2)</f>
        <v>74.98</v>
      </c>
    </row>
    <row r="20" spans="1:8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20">
        <v>1.784</v>
      </c>
      <c r="G20" s="21">
        <v>28.94</v>
      </c>
      <c r="H20" s="21">
        <f ca="1">ROUND(INDIRECT(ADDRESS(ROW()+(0), COLUMN()+(-2), 1))*INDIRECT(ADDRESS(ROW()+(0), COLUMN()+(-1), 1)), 2)</f>
        <v>51.63</v>
      </c>
    </row>
    <row r="21" spans="1:8" ht="13.50" thickBot="1" customHeight="1">
      <c r="A21" s="19"/>
      <c r="B21" s="19"/>
      <c r="C21" s="22" t="s">
        <v>47</v>
      </c>
      <c r="D21" s="22"/>
      <c r="E21" s="5" t="s">
        <v>48</v>
      </c>
      <c r="F21" s="23">
        <v>2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889.28</v>
      </c>
      <c r="H21" s="24">
        <f ca="1">ROUND(INDIRECT(ADDRESS(ROW()+(0), COLUMN()+(-2), 1))*INDIRECT(ADDRESS(ROW()+(0), COLUMN()+(-1), 1))/100, 2)</f>
        <v>17.79</v>
      </c>
    </row>
    <row r="22" spans="1:8" ht="13.50" thickBot="1" customHeight="1">
      <c r="A22" s="25" t="s">
        <v>49</v>
      </c>
      <c r="B22" s="25"/>
      <c r="C22" s="26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907.07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