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<sst xmlns="http://schemas.openxmlformats.org/spreadsheetml/2006/main" count="48" uniqueCount="48">
  <si>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</si>
  <si>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QTT020</t>
  </si>
  <si>
    <t xml:space="preserve">m²</t>
  </si>
  <si>
    <t xml:space="preserve">Cobertura inclinada de telhas cerâmicas sobre espaço não habitável.</t>
  </si>
  <si>
    <r>
      <rPr>
        <sz val="7.80"/>
        <color rgb="FF000000"/>
        <rFont val="Arial"/>
        <family val="2"/>
      </rPr>
      <t xml:space="preserve">Cobertura inclinada de telhas cerâmicas, sobre espaço não habitável, com um caimento médio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</t>
    </r>
    <r>
      <rPr>
        <b/>
        <sz val="7.80"/>
        <color rgb="FF000000"/>
        <rFont val="Arial"/>
        <family val="2"/>
      </rPr>
      <t xml:space="preserve">composta de: formação de caimentos: painel cerâmico furado com ligação macho-fêmea, para revestir, 50x20x3 cm, sobre muretes de 100 cm de altura média; impermeabilização: placa sob telha, cobrimento: telha cerâmica canudo, 40x19x16 cm, cor vermelho, assente com argamassa de cimento, confeccionada em obra, dosificação 1:8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</si>
  <si>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</si>
  <si>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</si>
  <si>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</si>
  <si>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</si>
  <si>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</si>
  <si>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</si>
  <si>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mt04lpt010c</t>
  </si>
  <si>
    <t xml:space="preserve">Un</t>
  </si>
  <si>
    <t xml:space="preserve">Bloco cerâmico furado duplo, para revestir, 30x20x9 cm.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</si>
  <si>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</si>
  <si>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</si>
  <si>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</si>
  <si>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</si>
  <si>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</si>
  <si>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</si>
  <si>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</si>
  <si>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</si>
  <si>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</si>
  <si>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mt04lcg020a</t>
  </si>
  <si>
    <t xml:space="preserve">Un</t>
  </si>
  <si>
    <t xml:space="preserve">Painel cerâmico furado com ligação macho-fêmea, para revestir, 50x20x3 cm.</t>
  </si>
  <si>
    <t xml:space="preserve">mt13lpo010dh</t>
  </si>
  <si>
    <t xml:space="preserve">m²</t>
  </si>
  <si>
    <t xml:space="preserve">Placa asfáltica 15 ondas de perfil ondulado e cor vermelho tricamada, à base de fibras minerais e vegetais saturadas com uma emulsão betuminosa a altas temperaturas.</t>
  </si>
  <si>
    <t xml:space="preserve">mt13lpo035a</t>
  </si>
  <si>
    <t xml:space="preserve">Un</t>
  </si>
  <si>
    <t xml:space="preserve">Prego, para fixação de placa sob telha.</t>
  </si>
  <si>
    <t xml:space="preserve">mt13tac010a</t>
  </si>
  <si>
    <t xml:space="preserve">Un</t>
  </si>
  <si>
    <t xml:space="preserve">Telha cerâmica canudo, 40x19x16 cm, cor vermelho.</t>
  </si>
  <si>
    <t xml:space="preserve">mq06hor010</t>
  </si>
  <si>
    <t xml:space="preserve">h</t>
  </si>
  <si>
    <t xml:space="preserve">Betoneira.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</si>
  <si>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</si>
  <si>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</si>
  <si>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</si>
  <si>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</si>
  <si>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</si>
  <si>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</si>
  <si>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</si>
  <si>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diretos complementares</t>
  </si>
  <si>
    <t xml:space="preserve">Custo de manutenção decenal: R$ 46,76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</si>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</sst>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85" customWidth="1"/>
    <col min="4" max="4" width="21.86" customWidth="1"/>
    <col min="5" max="5" width="26.96" customWidth="1"/>
    <col min="6" max="6" width="12.97" customWidth="1"/>
    <col min="7" max="7" width="2.48" customWidth="1"/>
    <col min="8" max="8" width="4.66" customWidth="1"/>
    <col min="9" max="9" width="10.78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20.070000</v>
      </c>
      <c r="H8" s="14"/>
      <c r="I8" s="16">
        <v>0.290000</v>
      </c>
      <c r="J8" s="16"/>
      <c r="K8" s="16">
        <f ca="1">ROUND(INDIRECT(ADDRESS(ROW()+(0), COLUMN()+(-4), 1))*INDIRECT(ADDRESS(ROW()+(0), COLUMN()+(-2), 1)), 2)</f>
        <v>5.820000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0.012000</v>
      </c>
      <c r="H9" s="19"/>
      <c r="I9" s="20">
        <v>3.420000</v>
      </c>
      <c r="J9" s="20"/>
      <c r="K9" s="20">
        <f ca="1">ROUND(INDIRECT(ADDRESS(ROW()+(0), COLUMN()+(-4), 1))*INDIRECT(ADDRESS(ROW()+(0), COLUMN()+(-2), 1)), 2)</f>
        <v>0.040000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0.093000</v>
      </c>
      <c r="H10" s="19"/>
      <c r="I10" s="20">
        <v>46.550000</v>
      </c>
      <c r="J10" s="20"/>
      <c r="K10" s="20">
        <f ca="1">ROUND(INDIRECT(ADDRESS(ROW()+(0), COLUMN()+(-4), 1))*INDIRECT(ADDRESS(ROW()+(0), COLUMN()+(-2), 1)), 2)</f>
        <v>4.330000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12.250000</v>
      </c>
      <c r="H11" s="19"/>
      <c r="I11" s="20">
        <v>0.560000</v>
      </c>
      <c r="J11" s="20"/>
      <c r="K11" s="20">
        <f ca="1">ROUND(INDIRECT(ADDRESS(ROW()+(0), COLUMN()+(-4), 1))*INDIRECT(ADDRESS(ROW()+(0), COLUMN()+(-2), 1)), 2)</f>
        <v>6.860000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10.000000</v>
      </c>
      <c r="H12" s="19"/>
      <c r="I12" s="20">
        <v>0.840000</v>
      </c>
      <c r="J12" s="20"/>
      <c r="K12" s="20">
        <f ca="1">ROUND(INDIRECT(ADDRESS(ROW()+(0), COLUMN()+(-4), 1))*INDIRECT(ADDRESS(ROW()+(0), COLUMN()+(-2), 1)), 2)</f>
        <v>8.400000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1.250000</v>
      </c>
      <c r="H13" s="19"/>
      <c r="I13" s="20">
        <v>13.340000</v>
      </c>
      <c r="J13" s="20"/>
      <c r="K13" s="20">
        <f ca="1">ROUND(INDIRECT(ADDRESS(ROW()+(0), COLUMN()+(-4), 1))*INDIRECT(ADDRESS(ROW()+(0), COLUMN()+(-2), 1)), 2)</f>
        <v>16.680000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3.000000</v>
      </c>
      <c r="H14" s="19"/>
      <c r="I14" s="20">
        <v>0.240000</v>
      </c>
      <c r="J14" s="20"/>
      <c r="K14" s="20">
        <f ca="1">ROUND(INDIRECT(ADDRESS(ROW()+(0), COLUMN()+(-4), 1))*INDIRECT(ADDRESS(ROW()+(0), COLUMN()+(-2), 1)), 2)</f>
        <v>0.720000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32.100000</v>
      </c>
      <c r="H15" s="19"/>
      <c r="I15" s="20">
        <v>0.690000</v>
      </c>
      <c r="J15" s="20"/>
      <c r="K15" s="20">
        <f ca="1">ROUND(INDIRECT(ADDRESS(ROW()+(0), COLUMN()+(-4), 1))*INDIRECT(ADDRESS(ROW()+(0), COLUMN()+(-2), 1)), 2)</f>
        <v>22.150000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0.050000</v>
      </c>
      <c r="H16" s="19"/>
      <c r="I16" s="20">
        <v>3.800000</v>
      </c>
      <c r="J16" s="20"/>
      <c r="K16" s="20">
        <f ca="1">ROUND(INDIRECT(ADDRESS(ROW()+(0), COLUMN()+(-4), 1))*INDIRECT(ADDRESS(ROW()+(0), COLUMN()+(-2), 1)), 2)</f>
        <v>0.190000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1.828000</v>
      </c>
      <c r="H17" s="19"/>
      <c r="I17" s="20">
        <v>21.190000</v>
      </c>
      <c r="J17" s="20"/>
      <c r="K17" s="20">
        <f ca="1">ROUND(INDIRECT(ADDRESS(ROW()+(0), COLUMN()+(-4), 1))*INDIRECT(ADDRESS(ROW()+(0), COLUMN()+(-2), 1)), 2)</f>
        <v>38.740000</v>
      </c>
    </row>
    <row r="18" spans="1:11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3">
        <v>2.369000</v>
      </c>
      <c r="H18" s="23"/>
      <c r="I18" s="24">
        <v>14.770000</v>
      </c>
      <c r="J18" s="24"/>
      <c r="K18" s="24">
        <f ca="1">ROUND(INDIRECT(ADDRESS(ROW()+(0), COLUMN()+(-4), 1))*INDIRECT(ADDRESS(ROW()+(0), COLUMN()+(-2), 1)), 2)</f>
        <v>34.990000</v>
      </c>
    </row>
    <row r="19" spans="1:11" ht="12.00" thickBot="1" customHeight="1">
      <c r="A19" s="22"/>
      <c r="B19" s="25" t="s">
        <v>44</v>
      </c>
      <c r="C19" s="26" t="s">
        <v>45</v>
      </c>
      <c r="D19" s="26"/>
      <c r="E19" s="26"/>
      <c r="F19" s="26"/>
      <c r="G19" s="27">
        <v>2.000000</v>
      </c>
      <c r="H19" s="27"/>
      <c r="I19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138.920000</v>
      </c>
      <c r="J19" s="28"/>
      <c r="K19" s="28">
        <f ca="1">ROUND(INDIRECT(ADDRESS(ROW()+(0), COLUMN()+(-4), 1))*INDIRECT(ADDRESS(ROW()+(0), COLUMN()+(-2), 1))/100, 2)</f>
        <v>2.780000</v>
      </c>
    </row>
    <row r="20" spans="1:11" ht="12.00" thickBot="1" customHeight="1">
      <c r="A20" s="6" t="s">
        <v>46</v>
      </c>
      <c r="B20" s="7"/>
      <c r="C20" s="7"/>
      <c r="D20" s="7"/>
      <c r="E20" s="7"/>
      <c r="F20" s="7"/>
      <c r="G20" s="29"/>
      <c r="H20" s="29"/>
      <c r="I20" s="6" t="s">
        <v>47</v>
      </c>
      <c r="J20" s="6"/>
      <c r="K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141.700000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