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<sst xmlns="http://schemas.openxmlformats.org/spreadsheetml/2006/main" count="51" uniqueCount="51">
  <si>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</si>
  <si>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QTT210</t>
  </si>
  <si>
    <t xml:space="preserve">m²</t>
  </si>
  <si>
    <t xml:space="preserve">Cobertura inclinada de telhas.</t>
  </si>
  <si>
    <r>
      <rPr>
        <sz val="8.25"/>
        <color rgb="FF000000"/>
        <rFont val="Arial"/>
        <family val="2"/>
      </rPr>
      <t xml:space="preserve">Cobertura inclinada com um caimento médio de 30%. FORMAÇÃO DE PENDENTES: painel cerâmico furado com encaixe macho-fêmea, para revestir, 50x20x3 cm, com com topos retos, com uma camada de regularização de argamassa de cimento, confeccionada em obra, dosificação 1:6, de 3 cm de espessura e acabamento afagado e rejuntamento entre as peças dos tramos contíguos com a mesma argamassa, sobre muretes de bloco cerâmico furado de 30x20x9 cm assente com argamassa de cimento, confeccionada em obra, dosificação 1:6, arrematados superiormente com mestras de argamassa de cimento, confeccionada em obra, dosificação 1:6, tudo sobre laje de concreto; REVESTIMENTO: telhas lusa cerâmicas, acabamento com engobe cor vermelho, 47,5x28,2 cm, assentes com argamassa de cimento, confeccionada em obra, dosificação 1:8. Inclusive, resolução de pontos singulares e peças especiais da cobertura. O preço não inclui a laje de concreto.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</si>
  <si>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</si>
  <si>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</si>
  <si>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</si>
  <si>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</si>
  <si>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</si>
  <si>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</si>
  <si>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mt04lpt010c</t>
  </si>
  <si>
    <t xml:space="preserve">Un</t>
  </si>
  <si>
    <t xml:space="preserve">Bloco cerâmico furado duplo, para revestir, 30x20x9 cm, densidade 746 kg/m³.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</si>
  <si>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</si>
  <si>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</si>
  <si>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</si>
  <si>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</si>
  <si>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</si>
  <si>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</si>
  <si>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mt08cem002</t>
  </si>
  <si>
    <t xml:space="preserve">kg</t>
  </si>
  <si>
    <t xml:space="preserve">Cimento cinza em sacos.</t>
  </si>
  <si>
    <t xml:space="preserve">mt04lcg020a</t>
  </si>
  <si>
    <t xml:space="preserve">Un</t>
  </si>
  <si>
    <t xml:space="preserve">Painel cerâmico furado com encaixe macho-fêmea, para revestir, 50x20x3 cm, com com topos retos.</t>
  </si>
  <si>
    <t xml:space="preserve">mt13tmb010lm</t>
  </si>
  <si>
    <t xml:space="preserve">Un</t>
  </si>
  <si>
    <t xml:space="preserve">Telha lusa cerâmica, acabamento com engobe cor vermelho, 47,5x28,2 cm.</t>
  </si>
  <si>
    <t xml:space="preserve">mt13tmb011lm</t>
  </si>
  <si>
    <t xml:space="preserve">Un</t>
  </si>
  <si>
    <t xml:space="preserve">Telhão cerâmico, acabamento com engobe cor vermelho, 44x28,5x10,5 cm, para telhas lusa.</t>
  </si>
  <si>
    <t xml:space="preserve">mt13tmb015lm</t>
  </si>
  <si>
    <t xml:space="preserve">Un</t>
  </si>
  <si>
    <t xml:space="preserve">Telha de ventilação cerâmica, acabamento com engobe cor vermelho, 47,5x28,2x7,5 cm, para telhas lusa.</t>
  </si>
  <si>
    <t xml:space="preserve">mt13tac100</t>
  </si>
  <si>
    <t xml:space="preserve">kg</t>
  </si>
  <si>
    <t xml:space="preserve">Pigmento para argamassa.</t>
  </si>
  <si>
    <t xml:space="preserve">mq06hor010</t>
  </si>
  <si>
    <t xml:space="preserve">h</t>
  </si>
  <si>
    <t xml:space="preserve">Betoneira elétrica com uma capacidade de amassamento de 160 l.</t>
  </si>
  <si>
    <t xml:space="preserve">mo020</t>
  </si>
  <si>
    <t xml:space="preserve">h</t>
  </si>
  <si>
    <t xml:space="preserve">Pedreiro.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</si>
  <si>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</si>
  <si>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</si>
  <si>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</si>
  <si>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</si>
  <si>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</si>
  <si>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Custo de manutenção decenal: R$ 113,84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</si>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</sst>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76" customWidth="1"/>
    <col min="3" max="3" width="1.53" customWidth="1"/>
    <col min="4" max="4" width="2.04" customWidth="1"/>
    <col min="5" max="5" width="80.07" customWidth="1"/>
    <col min="6" max="6" width="6.97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87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20.07</v>
      </c>
      <c r="G9" s="13">
        <v>0.71</v>
      </c>
      <c r="H9" s="13">
        <f ca="1">ROUND(INDIRECT(ADDRESS(ROW()+(0), COLUMN()+(-2), 1))*INDIRECT(ADDRESS(ROW()+(0), COLUMN()+(-1), 1)), 2)</f>
        <v>14.25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0.024</v>
      </c>
      <c r="G10" s="17">
        <v>3.83</v>
      </c>
      <c r="H10" s="17">
        <f ca="1">ROUND(INDIRECT(ADDRESS(ROW()+(0), COLUMN()+(-2), 1))*INDIRECT(ADDRESS(ROW()+(0), COLUMN()+(-1), 1)), 2)</f>
        <v>0.09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0.178</v>
      </c>
      <c r="G11" s="17">
        <v>51.13</v>
      </c>
      <c r="H11" s="17">
        <f ca="1">ROUND(INDIRECT(ADDRESS(ROW()+(0), COLUMN()+(-2), 1))*INDIRECT(ADDRESS(ROW()+(0), COLUMN()+(-1), 1)), 2)</f>
        <v>9.1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23.25</v>
      </c>
      <c r="G12" s="17">
        <v>0.63</v>
      </c>
      <c r="H12" s="17">
        <f ca="1">ROUND(INDIRECT(ADDRESS(ROW()+(0), COLUMN()+(-2), 1))*INDIRECT(ADDRESS(ROW()+(0), COLUMN()+(-1), 1)), 2)</f>
        <v>14.65</v>
      </c>
    </row>
    <row r="13" spans="1:8" ht="24.0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10.9</v>
      </c>
      <c r="G13" s="17">
        <v>2.3</v>
      </c>
      <c r="H13" s="17">
        <f ca="1">ROUND(INDIRECT(ADDRESS(ROW()+(0), COLUMN()+(-2), 1))*INDIRECT(ADDRESS(ROW()+(0), COLUMN()+(-1), 1)), 2)</f>
        <v>25.07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12.088</v>
      </c>
      <c r="G14" s="17">
        <v>7.25</v>
      </c>
      <c r="H14" s="17">
        <f ca="1">ROUND(INDIRECT(ADDRESS(ROW()+(0), COLUMN()+(-2), 1))*INDIRECT(ADDRESS(ROW()+(0), COLUMN()+(-1), 1)), 2)</f>
        <v>87.64</v>
      </c>
    </row>
    <row r="15" spans="1:8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0.32</v>
      </c>
      <c r="G15" s="17">
        <v>33.77</v>
      </c>
      <c r="H15" s="17">
        <f ca="1">ROUND(INDIRECT(ADDRESS(ROW()+(0), COLUMN()+(-2), 1))*INDIRECT(ADDRESS(ROW()+(0), COLUMN()+(-1), 1)), 2)</f>
        <v>10.81</v>
      </c>
    </row>
    <row r="16" spans="1:8" ht="24.0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6">
        <v>0.1</v>
      </c>
      <c r="G16" s="17">
        <v>137.59</v>
      </c>
      <c r="H16" s="17">
        <f ca="1">ROUND(INDIRECT(ADDRESS(ROW()+(0), COLUMN()+(-2), 1))*INDIRECT(ADDRESS(ROW()+(0), COLUMN()+(-1), 1)), 2)</f>
        <v>13.76</v>
      </c>
    </row>
    <row r="17" spans="1:8" ht="13.50" thickBot="1" customHeight="1">
      <c r="A17" s="14" t="s">
        <v>35</v>
      </c>
      <c r="B17" s="14"/>
      <c r="C17" s="15" t="s">
        <v>36</v>
      </c>
      <c r="D17" s="15"/>
      <c r="E17" s="14" t="s">
        <v>37</v>
      </c>
      <c r="F17" s="16">
        <v>0.027</v>
      </c>
      <c r="G17" s="17">
        <v>18.03</v>
      </c>
      <c r="H17" s="17">
        <f ca="1">ROUND(INDIRECT(ADDRESS(ROW()+(0), COLUMN()+(-2), 1))*INDIRECT(ADDRESS(ROW()+(0), COLUMN()+(-1), 1)), 2)</f>
        <v>0.49</v>
      </c>
    </row>
    <row r="18" spans="1:8" ht="13.50" thickBot="1" customHeight="1">
      <c r="A18" s="14" t="s">
        <v>38</v>
      </c>
      <c r="B18" s="14"/>
      <c r="C18" s="15" t="s">
        <v>39</v>
      </c>
      <c r="D18" s="15"/>
      <c r="E18" s="14" t="s">
        <v>40</v>
      </c>
      <c r="F18" s="16">
        <v>0.085</v>
      </c>
      <c r="G18" s="17">
        <v>13.5</v>
      </c>
      <c r="H18" s="17">
        <f ca="1">ROUND(INDIRECT(ADDRESS(ROW()+(0), COLUMN()+(-2), 1))*INDIRECT(ADDRESS(ROW()+(0), COLUMN()+(-1), 1)), 2)</f>
        <v>1.15</v>
      </c>
    </row>
    <row r="19" spans="1:8" ht="13.50" thickBot="1" customHeight="1">
      <c r="A19" s="14" t="s">
        <v>41</v>
      </c>
      <c r="B19" s="14"/>
      <c r="C19" s="15" t="s">
        <v>42</v>
      </c>
      <c r="D19" s="15"/>
      <c r="E19" s="14" t="s">
        <v>43</v>
      </c>
      <c r="F19" s="16">
        <v>1.747</v>
      </c>
      <c r="G19" s="17">
        <v>33.34</v>
      </c>
      <c r="H19" s="17">
        <f ca="1">ROUND(INDIRECT(ADDRESS(ROW()+(0), COLUMN()+(-2), 1))*INDIRECT(ADDRESS(ROW()+(0), COLUMN()+(-1), 1)), 2)</f>
        <v>58.24</v>
      </c>
    </row>
    <row r="20" spans="1:8" ht="13.50" thickBot="1" customHeight="1">
      <c r="A20" s="14" t="s">
        <v>44</v>
      </c>
      <c r="B20" s="14"/>
      <c r="C20" s="18" t="s">
        <v>45</v>
      </c>
      <c r="D20" s="18"/>
      <c r="E20" s="19" t="s">
        <v>46</v>
      </c>
      <c r="F20" s="20">
        <v>2.708</v>
      </c>
      <c r="G20" s="21">
        <v>28.94</v>
      </c>
      <c r="H20" s="21">
        <f ca="1">ROUND(INDIRECT(ADDRESS(ROW()+(0), COLUMN()+(-2), 1))*INDIRECT(ADDRESS(ROW()+(0), COLUMN()+(-1), 1)), 2)</f>
        <v>78.37</v>
      </c>
    </row>
    <row r="21" spans="1:8" ht="13.50" thickBot="1" customHeight="1">
      <c r="A21" s="19"/>
      <c r="B21" s="19"/>
      <c r="C21" s="22" t="s">
        <v>47</v>
      </c>
      <c r="D21" s="22"/>
      <c r="E21" s="5" t="s">
        <v>48</v>
      </c>
      <c r="F21" s="23">
        <v>10</v>
      </c>
      <c r="G21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313.62</v>
      </c>
      <c r="H21" s="24">
        <f ca="1">ROUND(INDIRECT(ADDRESS(ROW()+(0), COLUMN()+(-2), 1))*INDIRECT(ADDRESS(ROW()+(0), COLUMN()+(-1), 1))/100, 2)</f>
        <v>31.36</v>
      </c>
    </row>
    <row r="22" spans="1:8" ht="13.50" thickBot="1" customHeight="1">
      <c r="A22" s="25" t="s">
        <v>49</v>
      </c>
      <c r="B22" s="25"/>
      <c r="C22" s="26"/>
      <c r="D22" s="26"/>
      <c r="E22" s="26"/>
      <c r="F22" s="27"/>
      <c r="G22" s="25" t="s">
        <v>50</v>
      </c>
      <c r="H22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344.98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E22"/>
  </mergeCells>
  <pageMargins left="0.147638" right="0.147638" top="0.206693" bottom="0.206693" header="0.0" footer="0.0"/>
  <pageSetup paperSize="9" orientation="portrait"/>
  <rowBreaks count="0" manualBreakCount="0">
    </rowBreaks>
</worksheet>
</file>