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<sst xmlns="http://schemas.openxmlformats.org/spreadsheetml/2006/main" count="30" uniqueCount="30">
  <si>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</si>
  <si>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QTY022</t>
  </si>
  <si>
    <t xml:space="preserve">m</t>
  </si>
  <si>
    <t xml:space="preserve">Reparação de água furtada em cobertura inclinada de telhas.</t>
  </si>
  <si>
    <r>
      <rPr>
        <sz val="8.25"/>
        <color rgb="FF000000"/>
        <rFont val="Arial"/>
        <family val="2"/>
      </rPr>
      <t xml:space="preserve">Reparação de água furtada a uma altura de até 20 m em cobertura inclinada de telhas, eliminando as partes deterioradas e reconstruindo-o com 3 ud/m de telha canudo cerâmica, acabamento com engobe cor vermelho, 40,8x15x11,6 cm e as restantes telhas recuperadas do beiral, em bom estado de conservação, fixadas com espuma de poliuretano; e carga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</si>
  <si>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</si>
  <si>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</si>
  <si>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</si>
  <si>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</si>
  <si>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</si>
  <si>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</si>
  <si>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mt13tac050a</t>
  </si>
  <si>
    <t xml:space="preserve">Un</t>
  </si>
  <si>
    <t xml:space="preserve">Telha canudo cerâmica, acabamento com engobe cor vermelho, 40,8x15x11,6 cm.</t>
  </si>
  <si>
    <t xml:space="preserve">mt13blw110a</t>
  </si>
  <si>
    <t xml:space="preserve">Un</t>
  </si>
  <si>
    <t xml:space="preserve">Aerossol de 750 cm³ de espuma de poliuretano, de 22,5 kg/m³ de densidade, 140% de expansão, 18 N/cm² de resistência à tração e 20 N/cm² de resistência à flexão, condutibilidade térmica 0,04 W/(mK), estável de -40°C a 100°C; para aplicar com pistola.</t>
  </si>
  <si>
    <t xml:space="preserve">mt13blw104</t>
  </si>
  <si>
    <t xml:space="preserve">Un</t>
  </si>
  <si>
    <t xml:space="preserve">Gancho para fixação de telhas em ripa.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</si>
  <si>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</si>
  <si>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</si>
  <si>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</si>
  <si>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</si>
  <si>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</si>
  <si>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</si>
  <si>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</si>
  <si>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</si>
  <si>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R$ 7,11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</si>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</sst>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2.65</v>
      </c>
      <c r="H9" s="13">
        <f ca="1">ROUND(INDIRECT(ADDRESS(ROW()+(0), COLUMN()+(-2), 1))*INDIRECT(ADDRESS(ROW()+(0), COLUMN()+(-1), 1)), 2)</f>
        <v>7.95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0.063</v>
      </c>
      <c r="G10" s="17">
        <v>21.62</v>
      </c>
      <c r="H10" s="17">
        <f ca="1">ROUND(INDIRECT(ADDRESS(ROW()+(0), COLUMN()+(-2), 1))*INDIRECT(ADDRESS(ROW()+(0), COLUMN()+(-1), 1)), 2)</f>
        <v>1.36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</v>
      </c>
      <c r="G11" s="17">
        <v>0.15</v>
      </c>
      <c r="H11" s="17">
        <f ca="1">ROUND(INDIRECT(ADDRESS(ROW()+(0), COLUMN()+(-2), 1))*INDIRECT(ADDRESS(ROW()+(0), COLUMN()+(-1), 1)), 2)</f>
        <v>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0.503</v>
      </c>
      <c r="G12" s="17">
        <v>33.34</v>
      </c>
      <c r="H12" s="17">
        <f ca="1">ROUND(INDIRECT(ADDRESS(ROW()+(0), COLUMN()+(-2), 1))*INDIRECT(ADDRESS(ROW()+(0), COLUMN()+(-1), 1)), 2)</f>
        <v>16.77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0.503</v>
      </c>
      <c r="G13" s="21">
        <v>28.94</v>
      </c>
      <c r="H13" s="21">
        <f ca="1">ROUND(INDIRECT(ADDRESS(ROW()+(0), COLUMN()+(-2), 1))*INDIRECT(ADDRESS(ROW()+(0), COLUMN()+(-1), 1)), 2)</f>
        <v>14.56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41.02</v>
      </c>
      <c r="H14" s="24">
        <f ca="1">ROUND(INDIRECT(ADDRESS(ROW()+(0), COLUMN()+(-2), 1))*INDIRECT(ADDRESS(ROW()+(0), COLUMN()+(-1), 1))/100, 2)</f>
        <v>0.82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