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<sst xmlns="http://schemas.openxmlformats.org/spreadsheetml/2006/main" count="36" uniqueCount="36">
  <si>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</si>
  <si>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QTY053</t>
  </si>
  <si>
    <t xml:space="preserve">m²</t>
  </si>
  <si>
    <t xml:space="preserve">Tabuleiro de concreto sobre muretes, em cobertura inclinada.</t>
  </si>
  <si>
    <r>
      <rPr>
        <sz val="8.25"/>
        <color rgb="FF000000"/>
        <rFont val="Arial"/>
        <family val="2"/>
      </rPr>
      <t xml:space="preserve">Tabuleiro para cobertura inclinada formado por </t>
    </r>
    <r>
      <rPr>
        <b/>
        <sz val="8.25"/>
        <color rgb="FF000000"/>
        <rFont val="Arial"/>
        <family val="2"/>
      </rPr>
      <t xml:space="preserve">placas pré-fabricadas de concreto armado, de 1500x500x50 mm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argamassa de cimento, confeccionada em obra, dosificação 1:6</t>
    </r>
    <r>
      <rPr>
        <sz val="8.25"/>
        <color rgb="FF000000"/>
        <rFont val="Arial"/>
        <family val="2"/>
      </rPr>
      <t xml:space="preserve"> e colocadas sobre uma fita de papel disposta sobre as mestras dos muretes (não incluídos neste preço).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</si>
  <si>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</si>
  <si>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</si>
  <si>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</si>
  <si>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</si>
  <si>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</si>
  <si>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</si>
  <si>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mt07pha110a</t>
  </si>
  <si>
    <t xml:space="preserve">m²</t>
  </si>
  <si>
    <t xml:space="preserve">Placa pré-fabricada de concreto armado, de 1500x500x50 mm, para painel de cobertura inclinada.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</si>
  <si>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</si>
  <si>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</si>
  <si>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</si>
  <si>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</si>
  <si>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</si>
  <si>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</si>
  <si>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</si>
  <si>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</si>
  <si>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</si>
  <si>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</si>
  <si>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</si>
  <si>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</si>
  <si>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</si>
  <si>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</si>
  <si>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</si>
  <si>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mo077</t>
  </si>
  <si>
    <t xml:space="preserve">h</t>
  </si>
  <si>
    <t xml:space="preserve">Ajudante de pedreiro.</t>
  </si>
  <si>
    <t xml:space="preserve">%</t>
  </si>
  <si>
    <t xml:space="preserve">Custos diretos complementares</t>
  </si>
  <si>
    <t xml:space="preserve">Custo de manutenção decenal: R$ 0,65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</si>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</sst>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64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1.020000</v>
      </c>
      <c r="G9" s="12">
        <v>12.520000</v>
      </c>
      <c r="H9" s="12">
        <f ca="1">ROUND(INDIRECT(ADDRESS(ROW()+(0), COLUMN()+(-2), 1))*INDIRECT(ADDRESS(ROW()+(0), COLUMN()+(-1), 1)), 2)</f>
        <v>12.770000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3.420000</v>
      </c>
      <c r="H10" s="16">
        <f ca="1">ROUND(INDIRECT(ADDRESS(ROW()+(0), COLUMN()+(-2), 1))*INDIRECT(ADDRESS(ROW()+(0), COLUMN()+(-1), 1)), 2)</f>
        <v>0.020000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0.016000</v>
      </c>
      <c r="G11" s="16">
        <v>46.550000</v>
      </c>
      <c r="H11" s="16">
        <f ca="1">ROUND(INDIRECT(ADDRESS(ROW()+(0), COLUMN()+(-2), 1))*INDIRECT(ADDRESS(ROW()+(0), COLUMN()+(-1), 1)), 2)</f>
        <v>0.740000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2.500000</v>
      </c>
      <c r="G12" s="16">
        <v>0.560000</v>
      </c>
      <c r="H12" s="16">
        <f ca="1">ROUND(INDIRECT(ADDRESS(ROW()+(0), COLUMN()+(-2), 1))*INDIRECT(ADDRESS(ROW()+(0), COLUMN()+(-1), 1)), 2)</f>
        <v>1.400000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0.008000</v>
      </c>
      <c r="G13" s="16">
        <v>3.800000</v>
      </c>
      <c r="H13" s="16">
        <f ca="1">ROUND(INDIRECT(ADDRESS(ROW()+(0), COLUMN()+(-2), 1))*INDIRECT(ADDRESS(ROW()+(0), COLUMN()+(-1), 1)), 2)</f>
        <v>0.030000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0.465000</v>
      </c>
      <c r="G14" s="16">
        <v>18.710000</v>
      </c>
      <c r="H14" s="16">
        <f ca="1">ROUND(INDIRECT(ADDRESS(ROW()+(0), COLUMN()+(-2), 1))*INDIRECT(ADDRESS(ROW()+(0), COLUMN()+(-1), 1)), 2)</f>
        <v>8.700000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0.563000</v>
      </c>
      <c r="G15" s="20">
        <v>14.770000</v>
      </c>
      <c r="H15" s="20">
        <f ca="1">ROUND(INDIRECT(ADDRESS(ROW()+(0), COLUMN()+(-2), 1))*INDIRECT(ADDRESS(ROW()+(0), COLUMN()+(-1), 1)), 2)</f>
        <v>8.320000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31.980000</v>
      </c>
      <c r="H16" s="23">
        <f ca="1">ROUND(INDIRECT(ADDRESS(ROW()+(0), COLUMN()+(-2), 1))*INDIRECT(ADDRESS(ROW()+(0), COLUMN()+(-1), 1))/100, 2)</f>
        <v>0.640000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32.620000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