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<sst xmlns="http://schemas.openxmlformats.org/spreadsheetml/2006/main" count="27" uniqueCount="27">
  <si>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</si>
  <si>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QUM010</t>
  </si>
  <si>
    <t xml:space="preserve">m²</t>
  </si>
  <si>
    <t xml:space="preserve">Cobertura de chapa perfilada de aço.</t>
  </si>
  <si>
    <r>
      <rPr>
        <sz val="8.25"/>
        <color rgb="FF000000"/>
        <rFont val="Arial"/>
        <family val="2"/>
      </rPr>
      <t xml:space="preserve">Cobertura de chapa perfilada trapezoidal de aço pré-lacado, espessura 0,6 mm, 30 mm de altura do perfil e 204 mm de distância entre-eixos, colocada com uma sobreposição da chapa superior de 200 mm e uma sobreposição lateral de um trapézio e fixada mecanicamente sobre estrutura leve metálica, em cobertura inclinada, com um caimento maior que 5%. Inclusive acessórios de fixação das chapas. O preço não inclui a estrutura suporte nem os pontos singulares e as peças especiais da cobertura.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</si>
  <si>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</si>
  <si>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</si>
  <si>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</si>
  <si>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</si>
  <si>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</si>
  <si>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</si>
  <si>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mt13cap010ad</t>
  </si>
  <si>
    <t xml:space="preserve">m²</t>
  </si>
  <si>
    <t xml:space="preserve">Chapa perfilada trapezoidal de aço pré-lacado, espessura 0,6 mm, 30 mm de altura do perfil e 204 mm de distância entre-eixos.</t>
  </si>
  <si>
    <t xml:space="preserve">mt13cap030b</t>
  </si>
  <si>
    <t xml:space="preserve">Un</t>
  </si>
  <si>
    <t xml:space="preserve">Kit de acessórios de fixação, para chapas perfiladas, em coberturas inclinadas.</t>
  </si>
  <si>
    <t xml:space="preserve">mo051</t>
  </si>
  <si>
    <t xml:space="preserve">h</t>
  </si>
  <si>
    <t xml:space="preserve">Montador de painéis metálicos.</t>
  </si>
  <si>
    <t xml:space="preserve">mo098</t>
  </si>
  <si>
    <t xml:space="preserve">h</t>
  </si>
  <si>
    <t xml:space="preserve">Ajudante de montador de painéis metálicos.</t>
  </si>
  <si>
    <t xml:space="preserve">%</t>
  </si>
  <si>
    <t xml:space="preserve">Custos diretos complementares</t>
  </si>
  <si>
    <t xml:space="preserve">Custo de manutenção decenal: R$ 17,31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</si>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</sst>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7" customWidth="1"/>
    <col min="2" max="2" width="4.76" customWidth="1"/>
    <col min="3" max="3" width="1.53" customWidth="1"/>
    <col min="4" max="4" width="2.04" customWidth="1"/>
    <col min="5" max="5" width="80.41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1.06</v>
      </c>
      <c r="G9" s="13">
        <v>25.5</v>
      </c>
      <c r="H9" s="13">
        <f ca="1">ROUND(INDIRECT(ADDRESS(ROW()+(0), COLUMN()+(-2), 1))*INDIRECT(ADDRESS(ROW()+(0), COLUMN()+(-1), 1)), 2)</f>
        <v>27.03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0.2</v>
      </c>
      <c r="G10" s="17">
        <v>58.28</v>
      </c>
      <c r="H10" s="17">
        <f ca="1">ROUND(INDIRECT(ADDRESS(ROW()+(0), COLUMN()+(-2), 1))*INDIRECT(ADDRESS(ROW()+(0), COLUMN()+(-1), 1)), 2)</f>
        <v>11.66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0.286</v>
      </c>
      <c r="G11" s="17">
        <v>34.52</v>
      </c>
      <c r="H11" s="17">
        <f ca="1">ROUND(INDIRECT(ADDRESS(ROW()+(0), COLUMN()+(-2), 1))*INDIRECT(ADDRESS(ROW()+(0), COLUMN()+(-1), 1)), 2)</f>
        <v>9.87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20">
        <v>0.143</v>
      </c>
      <c r="G12" s="21">
        <v>29.06</v>
      </c>
      <c r="H12" s="21">
        <f ca="1">ROUND(INDIRECT(ADDRESS(ROW()+(0), COLUMN()+(-2), 1))*INDIRECT(ADDRESS(ROW()+(0), COLUMN()+(-1), 1)), 2)</f>
        <v>4.16</v>
      </c>
    </row>
    <row r="13" spans="1:8" ht="13.50" thickBot="1" customHeight="1">
      <c r="A13" s="19"/>
      <c r="B13" s="19"/>
      <c r="C13" s="22" t="s">
        <v>23</v>
      </c>
      <c r="D13" s="22"/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52.72</v>
      </c>
      <c r="H13" s="24">
        <f ca="1">ROUND(INDIRECT(ADDRESS(ROW()+(0), COLUMN()+(-2), 1))*INDIRECT(ADDRESS(ROW()+(0), COLUMN()+(-1), 1))/100, 2)</f>
        <v>1.05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53.77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