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<sst xmlns="http://schemas.openxmlformats.org/spreadsheetml/2006/main" count="30" uniqueCount="30">
  <si>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</si>
  <si>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QUM011</t>
  </si>
  <si>
    <t xml:space="preserve">m</t>
  </si>
  <si>
    <t xml:space="preserve">Ponto singular para cubertura inclinada metálica.</t>
  </si>
  <si>
    <r>
      <rPr>
        <sz val="8.25"/>
        <color rgb="FF000000"/>
        <rFont val="Arial"/>
        <family val="2"/>
      </rPr>
      <t xml:space="preserve">Calha interior para cobertura inclinada com um caimento maior que 10%, com chapa dobrada de aço galvanizado, de 1,0 mm de espessura, 80 cm de desenvolvimento e 4 dobras. Inclusive acessórios de fixação das peças às placas e vedante de base neutra monocomponente, para vedação de juntas.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</si>
  <si>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</si>
  <si>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</si>
  <si>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</si>
  <si>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</si>
  <si>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</si>
  <si>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</si>
  <si>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mt12www030ccE</t>
  </si>
  <si>
    <t xml:space="preserve">m</t>
  </si>
  <si>
    <t xml:space="preserve">Chapa dobrada de aço galvanizado, de 1 mm de espessura, 80 cm de desenvolvimento e 4 dobras, para calha interior.</t>
  </si>
  <si>
    <t xml:space="preserve">mt13ccg030d</t>
  </si>
  <si>
    <t xml:space="preserve">Un</t>
  </si>
  <si>
    <t xml:space="preserve">Parafuso autoatarraxante de 6,5x130 mm de aço galvanizado, com arruela.</t>
  </si>
  <si>
    <t xml:space="preserve">mt21vva011</t>
  </si>
  <si>
    <t xml:space="preserve">l</t>
  </si>
  <si>
    <t xml:space="preserve">Vedante de base neutra monocomponente, para vedação de juntas; para aplicar com pistola.</t>
  </si>
  <si>
    <t xml:space="preserve">mo051</t>
  </si>
  <si>
    <t xml:space="preserve">h</t>
  </si>
  <si>
    <t xml:space="preserve">Montador de painéis metálicos.</t>
  </si>
  <si>
    <t xml:space="preserve">mo098</t>
  </si>
  <si>
    <t xml:space="preserve">h</t>
  </si>
  <si>
    <t xml:space="preserve">Ajudante de montador de painéis metálicos.</t>
  </si>
  <si>
    <t xml:space="preserve">%</t>
  </si>
  <si>
    <t xml:space="preserve">Custos diretos complementares</t>
  </si>
  <si>
    <t xml:space="preserve">Custo de manutenção decenal: R$ 14,85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</si>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</sst>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5.61" customWidth="1"/>
    <col min="3" max="3" width="2.21" customWidth="1"/>
    <col min="4" max="4" width="3.57" customWidth="1"/>
    <col min="5" max="5" width="77.35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1.07</v>
      </c>
      <c r="G9" s="13">
        <v>36.71</v>
      </c>
      <c r="H9" s="13">
        <f ca="1">ROUND(INDIRECT(ADDRESS(ROW()+(0), COLUMN()+(-2), 1))*INDIRECT(ADDRESS(ROW()+(0), COLUMN()+(-1), 1)), 2)</f>
        <v>39.28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8</v>
      </c>
      <c r="G10" s="17">
        <v>1.05</v>
      </c>
      <c r="H10" s="17">
        <f ca="1">ROUND(INDIRECT(ADDRESS(ROW()+(0), COLUMN()+(-2), 1))*INDIRECT(ADDRESS(ROW()+(0), COLUMN()+(-1), 1)), 2)</f>
        <v>8.4</v>
      </c>
    </row>
    <row r="11" spans="1:8" ht="24.0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0.025</v>
      </c>
      <c r="G11" s="17">
        <v>42.45</v>
      </c>
      <c r="H11" s="17">
        <f ca="1">ROUND(INDIRECT(ADDRESS(ROW()+(0), COLUMN()+(-2), 1))*INDIRECT(ADDRESS(ROW()+(0), COLUMN()+(-1), 1)), 2)</f>
        <v>1.06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0.4</v>
      </c>
      <c r="G12" s="17">
        <v>34.52</v>
      </c>
      <c r="H12" s="17">
        <f ca="1">ROUND(INDIRECT(ADDRESS(ROW()+(0), COLUMN()+(-2), 1))*INDIRECT(ADDRESS(ROW()+(0), COLUMN()+(-1), 1)), 2)</f>
        <v>13.81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 t="s">
        <v>25</v>
      </c>
      <c r="F13" s="20">
        <v>0.2</v>
      </c>
      <c r="G13" s="21">
        <v>29.06</v>
      </c>
      <c r="H13" s="21">
        <f ca="1">ROUND(INDIRECT(ADDRESS(ROW()+(0), COLUMN()+(-2), 1))*INDIRECT(ADDRESS(ROW()+(0), COLUMN()+(-1), 1)), 2)</f>
        <v>5.81</v>
      </c>
    </row>
    <row r="14" spans="1:8" ht="13.50" thickBot="1" customHeight="1">
      <c r="A14" s="19"/>
      <c r="B14" s="19"/>
      <c r="C14" s="19"/>
      <c r="D14" s="22" t="s">
        <v>26</v>
      </c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68.36</v>
      </c>
      <c r="H14" s="24">
        <f ca="1">ROUND(INDIRECT(ADDRESS(ROW()+(0), COLUMN()+(-2), 1))*INDIRECT(ADDRESS(ROW()+(0), COLUMN()+(-1), 1))/100, 2)</f>
        <v>1.37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69.73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