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<sst xmlns="http://schemas.openxmlformats.org/spreadsheetml/2006/main" count="33" uniqueCount="33">
  <si>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</si>
  <si>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RAG015</t>
  </si>
  <si>
    <t xml:space="preserve">m²</t>
  </si>
  <si>
    <t xml:space="preserve">Ladrilhamento sobre superfície suporte exterior de argamassa de cimento ou concreto.</t>
  </si>
  <si>
    <r>
      <rPr>
        <sz val="8.25"/>
        <color rgb="FF000000"/>
        <rFont val="Arial"/>
        <family val="2"/>
      </rPr>
      <t xml:space="preserve">Ladrilhamento com grés esmaltado 20x20 cm, 8 €/m², capacidade de absorção de água E&lt;3% resistência ao deslizamento muito baixa, colocado sobre uma superfície suporte de argamassa de cimento ou concreto, em paramentos exteriores, assente com cimento cola melhorado, C2 cor cinza, sem junta (separação entre 1,5 e 3 mm); cantoneiras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</si>
  <si>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</si>
  <si>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</si>
  <si>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</si>
  <si>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</si>
  <si>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</si>
  <si>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</si>
  <si>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mt09mcr021m</t>
  </si>
  <si>
    <t xml:space="preserve">kg</t>
  </si>
  <si>
    <t xml:space="preserve">Cimento cola melhorado, C2, cor cinza.</t>
  </si>
  <si>
    <t xml:space="preserve">mt19awa010</t>
  </si>
  <si>
    <t xml:space="preserve">m</t>
  </si>
  <si>
    <t xml:space="preserve">Cantoneira de PVC em esquinas de ladrilho.</t>
  </si>
  <si>
    <t xml:space="preserve">mt19abe010c800</t>
  </si>
  <si>
    <t xml:space="preserve">m²</t>
  </si>
  <si>
    <t xml:space="preserve">Ladrilho cerâmico de grés esmaltado, 20x20 cm, R$ 8,00/m², capacidade de absorção de água E&lt;3%.</t>
  </si>
  <si>
    <t xml:space="preserve">mt09mcp020bv</t>
  </si>
  <si>
    <t xml:space="preserve">kg</t>
  </si>
  <si>
    <t xml:space="preserve">Argamassa de rejuntamento cimentosa tipo L, cor branca, para juntas de até 3 mm, composto por cimento branco de alta resistência e aditivos especiais.</t>
  </si>
  <si>
    <t xml:space="preserve">mo024</t>
  </si>
  <si>
    <t xml:space="preserve">h</t>
  </si>
  <si>
    <t xml:space="preserve">Ladrilhista (azulejista).</t>
  </si>
  <si>
    <t xml:space="preserve">mo062</t>
  </si>
  <si>
    <t xml:space="preserve">h</t>
  </si>
  <si>
    <t xml:space="preserve">Ajudante de ladrilhista (azulejista).</t>
  </si>
  <si>
    <t xml:space="preserve">%</t>
  </si>
  <si>
    <t xml:space="preserve">Custos diretos complementares</t>
  </si>
  <si>
    <t xml:space="preserve">Custo de manutenção decenal: R$ 12,79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</si>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</sst>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8.3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0.89</v>
      </c>
      <c r="H9" s="13">
        <f ca="1">ROUND(INDIRECT(ADDRESS(ROW()+(0), COLUMN()+(-2), 1))*INDIRECT(ADDRESS(ROW()+(0), COLUMN()+(-1), 1)), 2)</f>
        <v>2.67</v>
      </c>
    </row>
    <row r="10" spans="1:8" ht="13.50" thickBot="1" customHeight="1">
      <c r="A10" s="14" t="s">
        <v>14</v>
      </c>
      <c r="B10" s="14"/>
      <c r="C10" s="14"/>
      <c r="D10" s="15" t="s">
        <v>15</v>
      </c>
      <c r="E10" s="14" t="s">
        <v>16</v>
      </c>
      <c r="F10" s="16">
        <v>0.5</v>
      </c>
      <c r="G10" s="17">
        <v>3.57</v>
      </c>
      <c r="H10" s="17">
        <f ca="1">ROUND(INDIRECT(ADDRESS(ROW()+(0), COLUMN()+(-2), 1))*INDIRECT(ADDRESS(ROW()+(0), COLUMN()+(-1), 1)), 2)</f>
        <v>1.79</v>
      </c>
    </row>
    <row r="11" spans="1:8" ht="24.00" thickBot="1" customHeight="1">
      <c r="A11" s="14" t="s">
        <v>17</v>
      </c>
      <c r="B11" s="14"/>
      <c r="C11" s="14"/>
      <c r="D11" s="15" t="s">
        <v>18</v>
      </c>
      <c r="E11" s="14" t="s">
        <v>19</v>
      </c>
      <c r="F11" s="16">
        <v>1.05</v>
      </c>
      <c r="G11" s="17">
        <v>34.08</v>
      </c>
      <c r="H11" s="17">
        <f ca="1">ROUND(INDIRECT(ADDRESS(ROW()+(0), COLUMN()+(-2), 1))*INDIRECT(ADDRESS(ROW()+(0), COLUMN()+(-1), 1)), 2)</f>
        <v>35.78</v>
      </c>
    </row>
    <row r="12" spans="1:8" ht="24.00" thickBot="1" customHeight="1">
      <c r="A12" s="14" t="s">
        <v>20</v>
      </c>
      <c r="B12" s="14"/>
      <c r="C12" s="14"/>
      <c r="D12" s="15" t="s">
        <v>21</v>
      </c>
      <c r="E12" s="14" t="s">
        <v>22</v>
      </c>
      <c r="F12" s="16">
        <v>0.113</v>
      </c>
      <c r="G12" s="17">
        <v>3.53</v>
      </c>
      <c r="H12" s="17">
        <f ca="1">ROUND(INDIRECT(ADDRESS(ROW()+(0), COLUMN()+(-2), 1))*INDIRECT(ADDRESS(ROW()+(0), COLUMN()+(-1), 1)), 2)</f>
        <v>0.4</v>
      </c>
    </row>
    <row r="13" spans="1:8" ht="13.50" thickBot="1" customHeight="1">
      <c r="A13" s="14" t="s">
        <v>23</v>
      </c>
      <c r="B13" s="14"/>
      <c r="C13" s="14"/>
      <c r="D13" s="15" t="s">
        <v>24</v>
      </c>
      <c r="E13" s="14" t="s">
        <v>25</v>
      </c>
      <c r="F13" s="16">
        <v>0.555</v>
      </c>
      <c r="G13" s="17">
        <v>24.01</v>
      </c>
      <c r="H13" s="17">
        <f ca="1">ROUND(INDIRECT(ADDRESS(ROW()+(0), COLUMN()+(-2), 1))*INDIRECT(ADDRESS(ROW()+(0), COLUMN()+(-1), 1)), 2)</f>
        <v>13.33</v>
      </c>
    </row>
    <row r="14" spans="1:8" ht="13.50" thickBot="1" customHeight="1">
      <c r="A14" s="14" t="s">
        <v>26</v>
      </c>
      <c r="B14" s="14"/>
      <c r="C14" s="14"/>
      <c r="D14" s="18" t="s">
        <v>27</v>
      </c>
      <c r="E14" s="19" t="s">
        <v>28</v>
      </c>
      <c r="F14" s="20">
        <v>0.278</v>
      </c>
      <c r="G14" s="21">
        <v>20.67</v>
      </c>
      <c r="H14" s="21">
        <f ca="1">ROUND(INDIRECT(ADDRESS(ROW()+(0), COLUMN()+(-2), 1))*INDIRECT(ADDRESS(ROW()+(0), COLUMN()+(-1), 1)), 2)</f>
        <v>5.75</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59.72</v>
      </c>
      <c r="H15" s="24">
        <f ca="1">ROUND(INDIRECT(ADDRESS(ROW()+(0), COLUMN()+(-2), 1))*INDIRECT(ADDRESS(ROW()+(0), COLUMN()+(-1), 1))/100, 2)</f>
        <v>1.19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60.91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