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<sst xmlns="http://schemas.openxmlformats.org/spreadsheetml/2006/main" count="36" uniqueCount="36">
  <si>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</si>
  <si>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RAG042</t>
  </si>
  <si>
    <t xml:space="preserve">m²</t>
  </si>
  <si>
    <t xml:space="preserve">Ladrilhamento Techlam "LEVANTINA", sobre superfície suporte interior de placas de gesso acartonado.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</si>
  <si>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acartonado,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rejuntamento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</si>
  <si>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</si>
  <si>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</si>
  <si>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</si>
  <si>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</si>
  <si>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</si>
  <si>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</si>
  <si>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mt09mcr021m</t>
  </si>
  <si>
    <t xml:space="preserve">kg</t>
  </si>
  <si>
    <t xml:space="preserve">Cimento cola melhorado, C2, cor cinza.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</si>
  <si>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</si>
  <si>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</si>
  <si>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</si>
  <si>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</si>
  <si>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</si>
  <si>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</si>
  <si>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</si>
  <si>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Un</t>
  </si>
  <si>
    <t xml:space="preserve">Cruzetas de PVC para separação entre 3 e 15 mm.</t>
  </si>
  <si>
    <t xml:space="preserve">mt09mcr070a</t>
  </si>
  <si>
    <t xml:space="preserve">kg</t>
  </si>
  <si>
    <t xml:space="preserve">Argamassa de rejuntamento cimentosa com resistência elevada à abrasão e absorção de água reduzida, CG2, para junta aberta entre 3 e 15 mm.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</si>
  <si>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</si>
  <si>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</si>
  <si>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</si>
  <si>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</si>
  <si>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</si>
  <si>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</si>
  <si>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</si>
  <si>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</si>
  <si>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R$ 26,15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</si>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</sst>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61.7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6.000000</v>
      </c>
      <c r="F9" s="12">
        <v>1.080000</v>
      </c>
      <c r="G9" s="12">
        <f ca="1">ROUND(INDIRECT(ADDRESS(ROW()+(0), COLUMN()+(-2), 1))*INDIRECT(ADDRESS(ROW()+(0), COLUMN()+(-1), 1)), 2)</f>
        <v>6.480000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0.500000</v>
      </c>
      <c r="F10" s="16">
        <v>4.330000</v>
      </c>
      <c r="G10" s="16">
        <f ca="1">ROUND(INDIRECT(ADDRESS(ROW()+(0), COLUMN()+(-2), 1))*INDIRECT(ADDRESS(ROW()+(0), COLUMN()+(-1), 1)), 2)</f>
        <v>2.170000</v>
      </c>
    </row>
    <row r="11" spans="1:7" ht="34.50" thickBot="1" customHeight="1">
      <c r="A11" s="13" t="s">
        <v>17</v>
      </c>
      <c r="B11" s="13"/>
      <c r="C11" s="14" t="s">
        <v>18</v>
      </c>
      <c r="D11" s="13" t="s">
        <v>19</v>
      </c>
      <c r="E11" s="15">
        <v>1.050000</v>
      </c>
      <c r="F11" s="16">
        <v>80.500000</v>
      </c>
      <c r="G11" s="16">
        <f ca="1">ROUND(INDIRECT(ADDRESS(ROW()+(0), COLUMN()+(-2), 1))*INDIRECT(ADDRESS(ROW()+(0), COLUMN()+(-1), 1)), 2)</f>
        <v>84.530000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3.333000</v>
      </c>
      <c r="F12" s="16">
        <v>0.080000</v>
      </c>
      <c r="G12" s="16">
        <f ca="1">ROUND(INDIRECT(ADDRESS(ROW()+(0), COLUMN()+(-2), 1))*INDIRECT(ADDRESS(ROW()+(0), COLUMN()+(-1), 1)), 2)</f>
        <v>0.270000</v>
      </c>
    </row>
    <row r="13" spans="1:7" ht="34.50" thickBot="1" customHeight="1">
      <c r="A13" s="13" t="s">
        <v>23</v>
      </c>
      <c r="B13" s="13"/>
      <c r="C13" s="14" t="s">
        <v>24</v>
      </c>
      <c r="D13" s="13" t="s">
        <v>25</v>
      </c>
      <c r="E13" s="15">
        <v>1.000000</v>
      </c>
      <c r="F13" s="16">
        <v>2.600000</v>
      </c>
      <c r="G13" s="16">
        <f ca="1">ROUND(INDIRECT(ADDRESS(ROW()+(0), COLUMN()+(-2), 1))*INDIRECT(ADDRESS(ROW()+(0), COLUMN()+(-1), 1)), 2)</f>
        <v>2.600000</v>
      </c>
    </row>
    <row r="14" spans="1:7" ht="13.50" thickBot="1" customHeight="1">
      <c r="A14" s="13" t="s">
        <v>26</v>
      </c>
      <c r="B14" s="13"/>
      <c r="C14" s="14" t="s">
        <v>27</v>
      </c>
      <c r="D14" s="13" t="s">
        <v>28</v>
      </c>
      <c r="E14" s="15">
        <v>0.667000</v>
      </c>
      <c r="F14" s="16">
        <v>21.830000</v>
      </c>
      <c r="G14" s="16">
        <f ca="1">ROUND(INDIRECT(ADDRESS(ROW()+(0), COLUMN()+(-2), 1))*INDIRECT(ADDRESS(ROW()+(0), COLUMN()+(-1), 1)), 2)</f>
        <v>14.560000</v>
      </c>
    </row>
    <row r="15" spans="1:7" ht="13.50" thickBot="1" customHeight="1">
      <c r="A15" s="13" t="s">
        <v>29</v>
      </c>
      <c r="B15" s="13"/>
      <c r="C15" s="17" t="s">
        <v>30</v>
      </c>
      <c r="D15" s="18" t="s">
        <v>31</v>
      </c>
      <c r="E15" s="19">
        <v>0.667000</v>
      </c>
      <c r="F15" s="20">
        <v>17.190000</v>
      </c>
      <c r="G15" s="20">
        <f ca="1">ROUND(INDIRECT(ADDRESS(ROW()+(0), COLUMN()+(-2), 1))*INDIRECT(ADDRESS(ROW()+(0), COLUMN()+(-1), 1)), 2)</f>
        <v>11.470000</v>
      </c>
    </row>
    <row r="16" spans="1:7" ht="13.50" thickBot="1" customHeight="1">
      <c r="A16" s="18"/>
      <c r="B16" s="18"/>
      <c r="C16" s="21" t="s">
        <v>32</v>
      </c>
      <c r="D16" s="4" t="s">
        <v>33</v>
      </c>
      <c r="E16" s="22">
        <v>2.000000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122.080000</v>
      </c>
      <c r="G16" s="23">
        <f ca="1">ROUND(INDIRECT(ADDRESS(ROW()+(0), COLUMN()+(-2), 1))*INDIRECT(ADDRESS(ROW()+(0), COLUMN()+(-1), 1))/100, 2)</f>
        <v>2.440000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124.520000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