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<sst xmlns="http://schemas.openxmlformats.org/spreadsheetml/2006/main" count="33" uniqueCount="33">
  <si>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</si>
  <si>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RML010</t>
  </si>
  <si>
    <t xml:space="preserve">m²</t>
  </si>
  <si>
    <t xml:space="preserve">Laca sintética para madeira.</t>
  </si>
  <si>
    <r>
      <rPr>
        <sz val="8.25"/>
        <color rgb="FF000000"/>
        <rFont val="Arial"/>
        <family val="2"/>
      </rPr>
      <t xml:space="preserve">Aplicação manual de duas demãos de laca de poliuretano, acabamento brilhante, cor branca, aplicada com trincha, rolo ou pistola, diluídas com 5% a 15% de diluente, (rendimento: 0,074 l/m² cada demão); aplicação prévia de uma demão de primer vedante, para interior e exterior, à base de resinas sintéticas, (rendimento: 0,113 l/m²), sobre superfície de guardas e corrimões de madeira, em interiores. Inclusive líquido protetor incolor para tratamento preventivo contra a carcoma. O preço inclui a proteção dos elementos da envolvente que possam ser afetados durante os trabalhos, mas não inclui a preparação do suporte.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</si>
  <si>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</si>
  <si>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</si>
  <si>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</si>
  <si>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</si>
  <si>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</si>
  <si>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</si>
  <si>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mt27tlr050a</t>
  </si>
  <si>
    <t xml:space="preserve">l</t>
  </si>
  <si>
    <t xml:space="preserve">Líquido protetor incolor para tratamento preventivo contra a carcoma, para aplicar com trincha ou rolo.</t>
  </si>
  <si>
    <t xml:space="preserve">mt27lni005a</t>
  </si>
  <si>
    <t xml:space="preserve">l</t>
  </si>
  <si>
    <t xml:space="preserve">Primer vedante, para interior e exterior, à base de resinas sintéticas, para aplicar com trincha, rolo ou pistola.</t>
  </si>
  <si>
    <t xml:space="preserve">mt27lni006b</t>
  </si>
  <si>
    <t xml:space="preserve">l</t>
  </si>
  <si>
    <t xml:space="preserve">Laca de poliuretano para interior e exterior, cor branca, acabamento brilhante, para aplicar com trincha, rolo ou pistola.</t>
  </si>
  <si>
    <t xml:space="preserve">mt27lni004</t>
  </si>
  <si>
    <t xml:space="preserve">l</t>
  </si>
  <si>
    <t xml:space="preserve">Diluente, à base de uma mistura de hidrocarbonetos alifáticos.</t>
  </si>
  <si>
    <t xml:space="preserve">mo038</t>
  </si>
  <si>
    <t xml:space="preserve">h</t>
  </si>
  <si>
    <t xml:space="preserve">Pintor.</t>
  </si>
  <si>
    <t xml:space="preserve">mo076</t>
  </si>
  <si>
    <t xml:space="preserve">h</t>
  </si>
  <si>
    <t xml:space="preserve">Ajudante de pintor.</t>
  </si>
  <si>
    <t xml:space="preserve">%</t>
  </si>
  <si>
    <t xml:space="preserve">Custos diretos complementares</t>
  </si>
  <si>
    <t xml:space="preserve">Custo de manutenção decenal: R$ 18,65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</si>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</sst>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2.55" customWidth="1"/>
    <col min="3" max="3" width="3.74" customWidth="1"/>
    <col min="4" max="4" width="82.62" customWidth="1"/>
    <col min="5" max="5" width="6.12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0.25</v>
      </c>
      <c r="F9" s="13">
        <v>3.02</v>
      </c>
      <c r="G9" s="13">
        <f ca="1">ROUND(INDIRECT(ADDRESS(ROW()+(0), COLUMN()+(-2), 1))*INDIRECT(ADDRESS(ROW()+(0), COLUMN()+(-1), 1)), 2)</f>
        <v>0.76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0.113</v>
      </c>
      <c r="F10" s="17">
        <v>44.57</v>
      </c>
      <c r="G10" s="17">
        <f ca="1">ROUND(INDIRECT(ADDRESS(ROW()+(0), COLUMN()+(-2), 1))*INDIRECT(ADDRESS(ROW()+(0), COLUMN()+(-1), 1)), 2)</f>
        <v>5.04</v>
      </c>
    </row>
    <row r="11" spans="1:7" ht="24.00" thickBot="1" customHeight="1">
      <c r="A11" s="14" t="s">
        <v>17</v>
      </c>
      <c r="B11" s="14"/>
      <c r="C11" s="15" t="s">
        <v>18</v>
      </c>
      <c r="D11" s="14" t="s">
        <v>19</v>
      </c>
      <c r="E11" s="16">
        <v>0.148</v>
      </c>
      <c r="F11" s="17">
        <v>63.95</v>
      </c>
      <c r="G11" s="17">
        <f ca="1">ROUND(INDIRECT(ADDRESS(ROW()+(0), COLUMN()+(-2), 1))*INDIRECT(ADDRESS(ROW()+(0), COLUMN()+(-1), 1)), 2)</f>
        <v>9.46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0.015</v>
      </c>
      <c r="F12" s="17">
        <v>10.94</v>
      </c>
      <c r="G12" s="17">
        <f ca="1">ROUND(INDIRECT(ADDRESS(ROW()+(0), COLUMN()+(-2), 1))*INDIRECT(ADDRESS(ROW()+(0), COLUMN()+(-1), 1)), 2)</f>
        <v>0.16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0.379</v>
      </c>
      <c r="F13" s="17">
        <v>33.34</v>
      </c>
      <c r="G13" s="17">
        <f ca="1">ROUND(INDIRECT(ADDRESS(ROW()+(0), COLUMN()+(-2), 1))*INDIRECT(ADDRESS(ROW()+(0), COLUMN()+(-1), 1)), 2)</f>
        <v>12.64</v>
      </c>
    </row>
    <row r="14" spans="1:7" ht="13.50" thickBot="1" customHeight="1">
      <c r="A14" s="14" t="s">
        <v>26</v>
      </c>
      <c r="B14" s="14"/>
      <c r="C14" s="18" t="s">
        <v>27</v>
      </c>
      <c r="D14" s="19" t="s">
        <v>28</v>
      </c>
      <c r="E14" s="20">
        <v>0.061</v>
      </c>
      <c r="F14" s="21">
        <v>31.49</v>
      </c>
      <c r="G14" s="21">
        <f ca="1">ROUND(INDIRECT(ADDRESS(ROW()+(0), COLUMN()+(-2), 1))*INDIRECT(ADDRESS(ROW()+(0), COLUMN()+(-1), 1)), 2)</f>
        <v>1.92</v>
      </c>
    </row>
    <row r="15" spans="1:7" ht="13.50" thickBot="1" customHeight="1">
      <c r="A15" s="19"/>
      <c r="B15" s="19"/>
      <c r="C15" s="22" t="s">
        <v>29</v>
      </c>
      <c r="D15" s="5" t="s">
        <v>30</v>
      </c>
      <c r="E15" s="23">
        <v>2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29.98</v>
      </c>
      <c r="G15" s="24">
        <f ca="1">ROUND(INDIRECT(ADDRESS(ROW()+(0), COLUMN()+(-2), 1))*INDIRECT(ADDRESS(ROW()+(0), COLUMN()+(-1), 1))/100, 2)</f>
        <v>0.6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30.58</v>
      </c>
    </row>
  </sheetData>
  <mergeCells count="13">
    <mergeCell ref="A1:G1"/>
    <mergeCell ref="B3:C3"/>
    <mergeCell ref="D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