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<sst xmlns="http://schemas.openxmlformats.org/spreadsheetml/2006/main" count="39" uniqueCount="39">
  <si>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</si>
  <si>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RSC015</t>
  </si>
  <si>
    <t xml:space="preserve">m²</t>
  </si>
  <si>
    <t xml:space="preserve">Piso interior de granilite "in loco".</t>
  </si>
  <si>
    <r>
      <rPr>
        <sz val="8.25"/>
        <color rgb="FF000000"/>
        <rFont val="Arial"/>
        <family val="2"/>
      </rPr>
      <t xml:space="preserve">Piso interior de granilite "in loco" formado por camada fina de 8 mm de espessura, aplicada manualmente, composta de cimento cinza e agregados de alta resistência de granulometria nº 0, de cor branca, compreendida entre 0,5 e 1,5 mm, aplicada manualmente sobre base de argamassa de cimento cinza, dosificação 1:6, de 4 cm de espessura, regularizada com mestras e escovada. Inclusive perfis de plástico, de 7x3 mm, cor branca para a formação de juntas de dilatação.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</si>
  <si>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</si>
  <si>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</si>
  <si>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</si>
  <si>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</si>
  <si>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</si>
  <si>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</si>
  <si>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mt01arp180a</t>
  </si>
  <si>
    <t xml:space="preserve">kg</t>
  </si>
  <si>
    <t xml:space="preserve">Agregados de alta resistência para piso de granilite "in loco", de granulometria nº 0, compreendida entre 0,5 e 1,5 mm, cor branca.</t>
  </si>
  <si>
    <t xml:space="preserve">mt08cem002</t>
  </si>
  <si>
    <t xml:space="preserve">kg</t>
  </si>
  <si>
    <t xml:space="preserve">Cimento cinza em sacos.</t>
  </si>
  <si>
    <t xml:space="preserve">mt01arg002a</t>
  </si>
  <si>
    <t xml:space="preserve">m³</t>
  </si>
  <si>
    <t xml:space="preserve">Areia média lavada.</t>
  </si>
  <si>
    <t xml:space="preserve">mt18wwe050aa</t>
  </si>
  <si>
    <t xml:space="preserve">m</t>
  </si>
  <si>
    <t xml:space="preserve">Perfil de plástico, de 7x3 mm, cor branca, para a execução de juntas de dilatação em pisos "in loco".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</si>
  <si>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</si>
  <si>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</si>
  <si>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</si>
  <si>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</si>
  <si>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</si>
  <si>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</si>
  <si>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</si>
  <si>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</si>
  <si>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</si>
  <si>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</si>
  <si>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</si>
  <si>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</si>
  <si>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</si>
  <si>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</si>
  <si>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R$ 15,39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</si>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</sst>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8.20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14</v>
      </c>
      <c r="F9" s="13">
        <v>0.55</v>
      </c>
      <c r="G9" s="13">
        <f ca="1">ROUND(INDIRECT(ADDRESS(ROW()+(0), COLUMN()+(-2), 1))*INDIRECT(ADDRESS(ROW()+(0), COLUMN()+(-1), 1)), 2)</f>
        <v>7.7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20.74</v>
      </c>
      <c r="F10" s="17">
        <v>0.63</v>
      </c>
      <c r="G10" s="17">
        <f ca="1">ROUND(INDIRECT(ADDRESS(ROW()+(0), COLUMN()+(-2), 1))*INDIRECT(ADDRESS(ROW()+(0), COLUMN()+(-1), 1)), 2)</f>
        <v>13.07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0.066</v>
      </c>
      <c r="F11" s="17">
        <v>113.94</v>
      </c>
      <c r="G11" s="17">
        <f ca="1">ROUND(INDIRECT(ADDRESS(ROW()+(0), COLUMN()+(-2), 1))*INDIRECT(ADDRESS(ROW()+(0), COLUMN()+(-1), 1)), 2)</f>
        <v>7.52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1.5</v>
      </c>
      <c r="F12" s="17">
        <v>0.37</v>
      </c>
      <c r="G12" s="17">
        <f ca="1">ROUND(INDIRECT(ADDRESS(ROW()+(0), COLUMN()+(-2), 1))*INDIRECT(ADDRESS(ROW()+(0), COLUMN()+(-1), 1)), 2)</f>
        <v>0.56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0.032</v>
      </c>
      <c r="F13" s="17">
        <v>13.5</v>
      </c>
      <c r="G13" s="17">
        <f ca="1">ROUND(INDIRECT(ADDRESS(ROW()+(0), COLUMN()+(-2), 1))*INDIRECT(ADDRESS(ROW()+(0), COLUMN()+(-1), 1)), 2)</f>
        <v>0.43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2.048</v>
      </c>
      <c r="F14" s="17">
        <v>33.34</v>
      </c>
      <c r="G14" s="17">
        <f ca="1">ROUND(INDIRECT(ADDRESS(ROW()+(0), COLUMN()+(-2), 1))*INDIRECT(ADDRESS(ROW()+(0), COLUMN()+(-1), 1)), 2)</f>
        <v>68.28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1.862</v>
      </c>
      <c r="F15" s="17">
        <v>31.49</v>
      </c>
      <c r="G15" s="17">
        <f ca="1">ROUND(INDIRECT(ADDRESS(ROW()+(0), COLUMN()+(-2), 1))*INDIRECT(ADDRESS(ROW()+(0), COLUMN()+(-1), 1)), 2)</f>
        <v>58.63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0.397</v>
      </c>
      <c r="F16" s="21">
        <v>28.94</v>
      </c>
      <c r="G16" s="21">
        <f ca="1">ROUND(INDIRECT(ADDRESS(ROW()+(0), COLUMN()+(-2), 1))*INDIRECT(ADDRESS(ROW()+(0), COLUMN()+(-1), 1)), 2)</f>
        <v>11.49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167.68</v>
      </c>
      <c r="G17" s="24">
        <f ca="1">ROUND(INDIRECT(ADDRESS(ROW()+(0), COLUMN()+(-2), 1))*INDIRECT(ADDRESS(ROW()+(0), COLUMN()+(-1), 1))/100, 2)</f>
        <v>3.35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171.03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