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<sst xmlns="http://schemas.openxmlformats.org/spreadsheetml/2006/main" count="33" uniqueCount="33">
  <si>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</si>
  <si>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RSG007</t>
  </si>
  <si>
    <t xml:space="preserve">m²</t>
  </si>
  <si>
    <t xml:space="preserve">Piso cerâmico. Colocação em camada fina.</t>
  </si>
  <si>
    <r>
      <rPr>
        <sz val="8.25"/>
        <color rgb="FF000000"/>
        <rFont val="Arial"/>
        <family val="2"/>
      </rPr>
      <t xml:space="preserve">Piso de placas cerâmicas esmaltadas, de 45x45 cm, resistência à abrasão PEI 4, com superfície acetinada, bordas arredondadas, gama média. COLOCAÇÃO: com argamassa colante tipo ACI, composta de cimento cinza, areia de quartzo, aditivos e polímeros, densidade 1500 kg/m³. REJUNTAMENTO: com argamassa de rejuntamento cimentícia tipo II, cor bege, para juntas entre 2 e 10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</si>
  <si>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</si>
  <si>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</si>
  <si>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</si>
  <si>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</si>
  <si>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</si>
  <si>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</si>
  <si>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mt18brb010scob</t>
  </si>
  <si>
    <t xml:space="preserve">m²</t>
  </si>
  <si>
    <t xml:space="preserve">Placa cerâmica esmaltada, de 45x45 cm, resistência à abrasão PEI 4, com superfície acetinada, bordas arredondadas, gama média, para pisos, segundo ABNT NBR 13817.</t>
  </si>
  <si>
    <t xml:space="preserve">mt09mcr350a</t>
  </si>
  <si>
    <t xml:space="preserve">kg</t>
  </si>
  <si>
    <t xml:space="preserve">Argamassa colante tipo ACI, composta de cimento cinza, areia de quartzo, aditivos e polímeros, densidade 1500 kg/m³, segundo ABNT NBR 14081.</t>
  </si>
  <si>
    <t xml:space="preserve">mt09mcr360af</t>
  </si>
  <si>
    <t xml:space="preserve">kg</t>
  </si>
  <si>
    <t xml:space="preserve">Argamassa de rejuntamento cimentícia tipo II, cor bege, para juntas entre 2 e 10 mm e utilização em ambientes interiores e exteriores, composta de cimento cinza, cargas minerais, pigmentos e aditivos, segundo ABNT NBR 14992.</t>
  </si>
  <si>
    <t xml:space="preserve">mt08aaa010a</t>
  </si>
  <si>
    <t xml:space="preserve">m³</t>
  </si>
  <si>
    <t xml:space="preserve">Água.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</si>
  <si>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</si>
  <si>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</si>
  <si>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</si>
  <si>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</si>
  <si>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</si>
  <si>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</si>
  <si>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%</t>
  </si>
  <si>
    <t xml:space="preserve">Custos diretos complementares</t>
  </si>
  <si>
    <t xml:space="preserve">Custo de manutenção decenal: R$ 19,60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</si>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</sst>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54.66</v>
      </c>
      <c r="H9" s="13">
        <f ca="1">ROUND(INDIRECT(ADDRESS(ROW()+(0), COLUMN()+(-2), 1))*INDIRECT(ADDRESS(ROW()+(0), COLUMN()+(-1), 1)), 2)</f>
        <v>57.39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0.53</v>
      </c>
      <c r="H10" s="17">
        <f ca="1">ROUND(INDIRECT(ADDRESS(ROW()+(0), COLUMN()+(-2), 1))*INDIRECT(ADDRESS(ROW()+(0), COLUMN()+(-1), 1)), 2)</f>
        <v>4.24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1.285</v>
      </c>
      <c r="G11" s="17">
        <v>4.1</v>
      </c>
      <c r="H11" s="17">
        <f ca="1">ROUND(INDIRECT(ADDRESS(ROW()+(0), COLUMN()+(-2), 1))*INDIRECT(ADDRESS(ROW()+(0), COLUMN()+(-1), 1)), 2)</f>
        <v>5.27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3.83</v>
      </c>
      <c r="H12" s="17">
        <f ca="1">ROUND(INDIRECT(ADDRESS(ROW()+(0), COLUMN()+(-2),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0.991</v>
      </c>
      <c r="G13" s="17">
        <v>33.34</v>
      </c>
      <c r="H13" s="17">
        <f ca="1">ROUND(INDIRECT(ADDRESS(ROW()+(0), COLUMN()+(-2), 1))*INDIRECT(ADDRESS(ROW()+(0), COLUMN()+(-1), 1)), 2)</f>
        <v>33.04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0.416</v>
      </c>
      <c r="G14" s="21">
        <v>31.49</v>
      </c>
      <c r="H14" s="21">
        <f ca="1">ROUND(INDIRECT(ADDRESS(ROW()+(0), COLUMN()+(-2), 1))*INDIRECT(ADDRESS(ROW()+(0), COLUMN()+(-1), 1)), 2)</f>
        <v>13.1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113.05</v>
      </c>
      <c r="H15" s="24">
        <f ca="1">ROUND(INDIRECT(ADDRESS(ROW()+(0), COLUMN()+(-2), 1))*INDIRECT(ADDRESS(ROW()+(0), COLUMN()+(-1), 1))/100, 2)</f>
        <v>2.26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115.31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