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<sst xmlns="http://schemas.openxmlformats.org/spreadsheetml/2006/main" count="30" uniqueCount="30">
  <si>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</si>
  <si>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RSG020</t>
  </si>
  <si>
    <t xml:space="preserve">m</t>
  </si>
  <si>
    <t xml:space="preserve">Rodapé cerâmico. Colocação em camada fina.</t>
  </si>
  <si>
    <r>
      <rPr>
        <sz val="8.25"/>
        <color rgb="FF000000"/>
        <rFont val="Arial"/>
        <family val="2"/>
      </rPr>
      <t xml:space="preserve">Rodapé cerâmico esmaltado, de 8x45 cm, com superfície acetinada, gama média. COLOCAÇÃO: com argamassa colante tipo ACI, composta de cimento cinza, areia de quartzo, aditivos e polímeros, densidade 1500 kg/m³. REJUNTAMENTO: com argamassa de rejuntamento cimentícia tipo II, cor bege, para juntas entre 2 e 10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</si>
  <si>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</si>
  <si>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</si>
  <si>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</si>
  <si>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</si>
  <si>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</si>
  <si>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</si>
  <si>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mt18rbr010t</t>
  </si>
  <si>
    <t xml:space="preserve">m</t>
  </si>
  <si>
    <t xml:space="preserve">Rodapé cerâmico esmaltado, de 8x45 cm, com superfície acetinada, gama média, segundo ABNT NBR 13817.</t>
  </si>
  <si>
    <t xml:space="preserve">mt09mcr350a</t>
  </si>
  <si>
    <t xml:space="preserve">kg</t>
  </si>
  <si>
    <t xml:space="preserve">Argamassa colante tipo ACI, composta de cimento cinza, areia de quartzo, aditivos e polímeros, densidade 1500 kg/m³, segundo ABNT NBR 14081.</t>
  </si>
  <si>
    <t xml:space="preserve">mt09mcr360af</t>
  </si>
  <si>
    <t xml:space="preserve">kg</t>
  </si>
  <si>
    <t xml:space="preserve">Argamassa de rejuntamento cimentícia tipo II, cor bege, para juntas entre 2 e 10 mm e utilização em ambientes interiores e exteriores, composta de cimento cinza, cargas minerais, pigmentos e aditivos, segundo ABNT NBR 14992.</t>
  </si>
  <si>
    <t xml:space="preserve">mo023</t>
  </si>
  <si>
    <t xml:space="preserve">h</t>
  </si>
  <si>
    <t xml:space="preserve">Ladrilhista.</t>
  </si>
  <si>
    <t xml:space="preserve">mo061</t>
  </si>
  <si>
    <t xml:space="preserve">h</t>
  </si>
  <si>
    <t xml:space="preserve">Ajudante de ladrilhista.</t>
  </si>
  <si>
    <t xml:space="preserve">%</t>
  </si>
  <si>
    <t xml:space="preserve">Custos diretos complementares</t>
  </si>
  <si>
    <t xml:space="preserve">Custo de manutenção decenal: R$ 3,51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</si>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</sst>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10.59</v>
      </c>
      <c r="H9" s="13">
        <f ca="1">ROUND(INDIRECT(ADDRESS(ROW()+(0), COLUMN()+(-2), 1))*INDIRECT(ADDRESS(ROW()+(0), COLUMN()+(-1), 1)), 2)</f>
        <v>11.12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</v>
      </c>
      <c r="G10" s="17">
        <v>0.53</v>
      </c>
      <c r="H10" s="17">
        <f ca="1">ROUND(INDIRECT(ADDRESS(ROW()+(0), COLUMN()+(-2), 1))*INDIRECT(ADDRESS(ROW()+(0), COLUMN()+(-1), 1)), 2)</f>
        <v>0.15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</v>
      </c>
      <c r="G11" s="17">
        <v>4.1</v>
      </c>
      <c r="H11" s="17">
        <f ca="1">ROUND(INDIRECT(ADDRESS(ROW()+(0), COLUMN()+(-2), 1))*INDIRECT(ADDRESS(ROW()+(0), COLUMN()+(-1), 1)), 2)</f>
        <v>1.39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0.08</v>
      </c>
      <c r="G12" s="17">
        <v>33.34</v>
      </c>
      <c r="H12" s="17">
        <f ca="1">ROUND(INDIRECT(ADDRESS(ROW()+(0), COLUMN()+(-2), 1))*INDIRECT(ADDRESS(ROW()+(0), COLUMN()+(-1), 1)), 2)</f>
        <v>2.67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0.034</v>
      </c>
      <c r="G13" s="21">
        <v>31.49</v>
      </c>
      <c r="H13" s="21">
        <f ca="1">ROUND(INDIRECT(ADDRESS(ROW()+(0), COLUMN()+(-2), 1))*INDIRECT(ADDRESS(ROW()+(0), COLUMN()+(-1), 1)), 2)</f>
        <v>1.07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16.4</v>
      </c>
      <c r="H14" s="24">
        <f ca="1">ROUND(INDIRECT(ADDRESS(ROW()+(0), COLUMN()+(-2), 1))*INDIRECT(ADDRESS(ROW()+(0), COLUMN()+(-1), 1))/100, 2)</f>
        <v>0.33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16.73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