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<sst xmlns="http://schemas.openxmlformats.org/spreadsheetml/2006/main" count="38" uniqueCount="38">
  <si>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</si>
  <si>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RSI010</t>
  </si>
  <si>
    <t xml:space="preserve">m²</t>
  </si>
  <si>
    <t xml:space="preserve">Piso industrial cimentício, sistema "BASF Construction Chemical".</t>
  </si>
  <si>
    <r>
      <rPr>
        <sz val="7.80"/>
        <color rgb="FF000000"/>
        <rFont val="A"/>
        <family val="2"/>
      </rPr>
      <t xml:space="preserve">Piso industrial cimentício com base </t>
    </r>
    <r>
      <rPr>
        <b/>
        <sz val="7.80"/>
        <color rgb="FF000000"/>
        <rFont val="A"/>
        <family val="2"/>
      </rPr>
      <t xml:space="preserve">de concreto simples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espessura, realizada com </t>
    </r>
    <r>
      <rPr>
        <b/>
        <sz val="7.80"/>
        <color rgb="FF000000"/>
        <rFont val="A"/>
        <family val="2"/>
      </rPr>
      <t xml:space="preserve">concreto C15 classe de agressividade ambiental I e tipo de ambiente rural, brita 1, consistência S100 dosado em central e concretagem com meios manuais, espalhamento e vibração manual</t>
    </r>
    <r>
      <rPr>
        <sz val="7.80"/>
        <color rgb="FF000000"/>
        <rFont val="A"/>
        <family val="2"/>
      </rPr>
      <t xml:space="preserve">; acabamento através de afagamento mecânico é tratado superficialmente com </t>
    </r>
    <r>
      <rPr>
        <b/>
        <sz val="7.80"/>
        <color rgb="FF000000"/>
        <rFont val="A"/>
        <family val="2"/>
      </rPr>
      <t xml:space="preserve">argamassa para camada de desgaste, MasterTop 100 "BASF Construction Chemical", cor Cinza Natural, com inertes de quartzo, pigmentos e aditivos, rendimento 5 kg/m²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</si>
  <si>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</si>
  <si>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</si>
  <si>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</si>
  <si>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</si>
  <si>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</si>
  <si>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</si>
  <si>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mt09bnc010s</t>
  </si>
  <si>
    <t xml:space="preserve">kg</t>
  </si>
  <si>
    <t xml:space="preserve">Argamassa para camada de desgaste, MasterTop 100 "BASF Construction Chemical", cor Cinza Natural, composta de cimento, inertes selecionados de quartzo, pigmentos orgânicos e aditivos, com uma densidade aparente de 1330 kg/m³, uma resistência à compressão de 75000 kN/m² e uma resistência à abrasão pelo método de Böhme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</si>
  <si>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</si>
  <si>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</si>
  <si>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</si>
  <si>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</si>
  <si>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</si>
  <si>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</si>
  <si>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</si>
  <si>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</si>
  <si>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Alisadora de pisos mecânica de concreto.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</si>
  <si>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</si>
  <si>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</si>
  <si>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</si>
  <si>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</si>
  <si>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</si>
  <si>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</si>
  <si>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mo110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</si>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</sst>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1.71" customWidth="1"/>
    <col min="5" max="5" width="28.85" customWidth="1"/>
    <col min="6" max="6" width="12.82" customWidth="1"/>
    <col min="7" max="7" width="2.33" customWidth="1"/>
    <col min="8" max="8" width="4.08" customWidth="1"/>
    <col min="9" max="9" width="11.0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5.000000</v>
      </c>
      <c r="H8" s="14"/>
      <c r="I8" s="16">
        <v>1.320000</v>
      </c>
      <c r="J8" s="16"/>
      <c r="K8" s="16">
        <f ca="1">ROUND(INDIRECT(ADDRESS(ROW()+(0), COLUMN()+(-4), 1))*INDIRECT(ADDRESS(ROW()+(0), COLUMN()+(-2), 1)), 2)</f>
        <v>6.600000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0.022000</v>
      </c>
      <c r="H9" s="19"/>
      <c r="I9" s="20">
        <v>24.970000</v>
      </c>
      <c r="J9" s="20"/>
      <c r="K9" s="20">
        <f ca="1">ROUND(INDIRECT(ADDRESS(ROW()+(0), COLUMN()+(-4), 1))*INDIRECT(ADDRESS(ROW()+(0), COLUMN()+(-2), 1)), 2)</f>
        <v>0.550000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0.018000</v>
      </c>
      <c r="H10" s="19"/>
      <c r="I10" s="20">
        <v>12.580000</v>
      </c>
      <c r="J10" s="20"/>
      <c r="K10" s="20">
        <f ca="1">ROUND(INDIRECT(ADDRESS(ROW()+(0), COLUMN()+(-4), 1))*INDIRECT(ADDRESS(ROW()+(0), COLUMN()+(-2), 1)), 2)</f>
        <v>0.230000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0.634000</v>
      </c>
      <c r="H11" s="19"/>
      <c r="I11" s="20">
        <v>13.650000</v>
      </c>
      <c r="J11" s="20"/>
      <c r="K11" s="20">
        <f ca="1">ROUND(INDIRECT(ADDRESS(ROW()+(0), COLUMN()+(-4), 1))*INDIRECT(ADDRESS(ROW()+(0), COLUMN()+(-2), 1)), 2)</f>
        <v>8.650000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0.339000</v>
      </c>
      <c r="H12" s="19"/>
      <c r="I12" s="20">
        <v>16.300000</v>
      </c>
      <c r="J12" s="20"/>
      <c r="K12" s="20">
        <f ca="1">ROUND(INDIRECT(ADDRESS(ROW()+(0), COLUMN()+(-4), 1))*INDIRECT(ADDRESS(ROW()+(0), COLUMN()+(-2), 1)), 2)</f>
        <v>5.530000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0.649000</v>
      </c>
      <c r="H13" s="19"/>
      <c r="I13" s="20">
        <v>9.690000</v>
      </c>
      <c r="J13" s="20"/>
      <c r="K13" s="20">
        <f ca="1">ROUND(INDIRECT(ADDRESS(ROW()+(0), COLUMN()+(-4), 1))*INDIRECT(ADDRESS(ROW()+(0), COLUMN()+(-2), 1)), 2)</f>
        <v>6.290000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0.155000</v>
      </c>
      <c r="H14" s="23"/>
      <c r="I14" s="24">
        <v>9.890000</v>
      </c>
      <c r="J14" s="24"/>
      <c r="K14" s="24">
        <f ca="1">ROUND(INDIRECT(ADDRESS(ROW()+(0), COLUMN()+(-4), 1))*INDIRECT(ADDRESS(ROW()+(0), COLUMN()+(-2), 1)), 2)</f>
        <v>1.530000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29.380000</v>
      </c>
      <c r="J15" s="16"/>
      <c r="K15" s="16">
        <f ca="1">ROUND(INDIRECT(ADDRESS(ROW()+(0), COLUMN()+(-4), 1))*INDIRECT(ADDRESS(ROW()+(0), COLUMN()+(-2), 1))/100, 2)</f>
        <v>0.590000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29.970000</v>
      </c>
      <c r="J16" s="24"/>
      <c r="K16" s="24">
        <f ca="1">ROUND(INDIRECT(ADDRESS(ROW()+(0), COLUMN()+(-4), 1))*INDIRECT(ADDRESS(ROW()+(0), COLUMN()+(-2), 1))/100, 2)</f>
        <v>0.900000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30.870000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