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<sst xmlns="http://schemas.openxmlformats.org/spreadsheetml/2006/main" count="27" uniqueCount="27">
  <si>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</si>
  <si>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RSS033</t>
  </si>
  <si>
    <t xml:space="preserve">m²</t>
  </si>
  <si>
    <t xml:space="preserve">Piso vinílico homogêneo, condutor de eletricidade estática, em placas.</t>
  </si>
  <si>
    <r>
      <rPr>
        <sz val="8.25"/>
        <color rgb="FF000000"/>
        <rFont val="Arial"/>
        <family val="2"/>
      </rPr>
      <t xml:space="preserve">Piso vinílico homogêneo condutor de eletricidade estática, de 2,0 mm de espessura, com propriedades condutivas e tratamento de proteção superficial à base de poliuretano, cor a escolher, fornecido em placas de 61x61 cm; peso total: 3150 g/m²; classificação ao uso, segundo ISO 10874: classe 23 para uso doméstico; classe 34 para uso comercial; classe 43 para uso industrial; Euroclasse Bfl-s1 de reação ao fogo.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</si>
  <si>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</si>
  <si>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</si>
  <si>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</si>
  <si>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</si>
  <si>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</si>
  <si>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</si>
  <si>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</si>
  <si>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</si>
  <si>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pisos de PVC, linóleo e carpete.</t>
  </si>
  <si>
    <t xml:space="preserve">mt18dsi036a</t>
  </si>
  <si>
    <t xml:space="preserve">m²</t>
  </si>
  <si>
    <t xml:space="preserve">Placas homogêneas de PVC, de 61x61 cm e 2 mm de espessura, com partículas na sua composição que permitem a condução da eletricidade estática e tratamento de proteção superficial à base de poliuretano, cor a escolher; peso total: 3150 g/m²; classificação ao uso, segundo ISO 10874: classe 23 para uso doméstico; classe 34 para uso comercial; classe 43 para uso industrial; Euroclasse Bfl-s1 de reação ao fogo.</t>
  </si>
  <si>
    <t xml:space="preserve">mo026</t>
  </si>
  <si>
    <t xml:space="preserve">h</t>
  </si>
  <si>
    <t xml:space="preserve">Colocador de revestimentos flexíveis.</t>
  </si>
  <si>
    <t xml:space="preserve">mo064</t>
  </si>
  <si>
    <t xml:space="preserve">h</t>
  </si>
  <si>
    <t xml:space="preserve">Ajudante de colocador de revestimentos flexíveis.</t>
  </si>
  <si>
    <t xml:space="preserve">%</t>
  </si>
  <si>
    <t xml:space="preserve">Custos diretos complementares</t>
  </si>
  <si>
    <t xml:space="preserve">Custo de manutenção decenal: R$ 54,58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</si>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</sst>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12.3</v>
      </c>
      <c r="H9" s="13">
        <f ca="1">ROUND(INDIRECT(ADDRESS(ROW()+(0), COLUMN()+(-2), 1))*INDIRECT(ADDRESS(ROW()+(0), COLUMN()+(-1), 1)), 2)</f>
        <v>4.61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109.11</v>
      </c>
      <c r="H10" s="17">
        <f ca="1">ROUND(INDIRECT(ADDRESS(ROW()+(0), COLUMN()+(-2), 1))*INDIRECT(ADDRESS(ROW()+(0), COLUMN()+(-1), 1)), 2)</f>
        <v>114.57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0.223</v>
      </c>
      <c r="G11" s="17">
        <v>33.34</v>
      </c>
      <c r="H11" s="17">
        <f ca="1">ROUND(INDIRECT(ADDRESS(ROW()+(0), COLUMN()+(-2), 1))*INDIRECT(ADDRESS(ROW()+(0), COLUMN()+(-1), 1)), 2)</f>
        <v>7.43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0.124</v>
      </c>
      <c r="G12" s="21">
        <v>31.49</v>
      </c>
      <c r="H12" s="21">
        <f ca="1">ROUND(INDIRECT(ADDRESS(ROW()+(0), COLUMN()+(-2), 1))*INDIRECT(ADDRESS(ROW()+(0), COLUMN()+(-1), 1)), 2)</f>
        <v>3.9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130.51</v>
      </c>
      <c r="H13" s="24">
        <f ca="1">ROUND(INDIRECT(ADDRESS(ROW()+(0), COLUMN()+(-2), 1))*INDIRECT(ADDRESS(ROW()+(0), COLUMN()+(-1), 1))/100, 2)</f>
        <v>2.61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133.12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