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<sst xmlns="http://schemas.openxmlformats.org/spreadsheetml/2006/main" count="30" uniqueCount="30">
  <si>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</si>
  <si>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RSU010</t>
  </si>
  <si>
    <t xml:space="preserve">m²</t>
  </si>
  <si>
    <t xml:space="preserve">Piso interior de ladrilho hidráulico. Colocação em camada fina.</t>
  </si>
  <si>
    <r>
      <rPr>
        <sz val="8.25"/>
        <color rgb="FF000000"/>
        <rFont val="Arial"/>
        <family val="2"/>
      </rPr>
      <t xml:space="preserve">Piso interior de ladrilho hidráulico, com peças de 20x20 cm, quadrados, uma cor, cor a escolher. COLOCAÇÃO: em camada fina e através de colagem dupla com argamassa colante tipo ACI, composta de cimento cinza, areia de quartzo, aditivos e polímeros, densidade 1500 kg/m³. TRATAMENTO SUPERFICIAL: com produto impermeabilizante para a vedação de poros.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</si>
  <si>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</si>
  <si>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</si>
  <si>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</si>
  <si>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</si>
  <si>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</si>
  <si>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</si>
  <si>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mt18bhi030a</t>
  </si>
  <si>
    <t xml:space="preserve">m²</t>
  </si>
  <si>
    <t xml:space="preserve">Ladrilho hidráulico, com peças de 20x20 cm, quadrados, uma cor, cor a escolher.</t>
  </si>
  <si>
    <t xml:space="preserve">mt09mcr350a</t>
  </si>
  <si>
    <t xml:space="preserve">kg</t>
  </si>
  <si>
    <t xml:space="preserve">Argamassa colante tipo ACI, composta de cimento cinza, areia de quartzo, aditivos e polímeros, densidade 1500 kg/m³, segundo ABNT NBR 14081.</t>
  </si>
  <si>
    <t xml:space="preserve">mt18wwa020</t>
  </si>
  <si>
    <t xml:space="preserve">l</t>
  </si>
  <si>
    <t xml:space="preserve">Emulsão de resinas para a vedação de poros em pisos hidráulicos.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</si>
  <si>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</si>
  <si>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</si>
  <si>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</si>
  <si>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</si>
  <si>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</si>
  <si>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</si>
  <si>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</si>
  <si>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</si>
  <si>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Custo de manutenção decenal: R$ 14,09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</si>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</sst>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88.43</v>
      </c>
      <c r="H9" s="13">
        <f ca="1">ROUND(INDIRECT(ADDRESS(ROW()+(0), COLUMN()+(-2), 1))*INDIRECT(ADDRESS(ROW()+(0), COLUMN()+(-1), 1)), 2)</f>
        <v>88.43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3.5</v>
      </c>
      <c r="G10" s="17">
        <v>0.53</v>
      </c>
      <c r="H10" s="17">
        <f ca="1">ROUND(INDIRECT(ADDRESS(ROW()+(0), COLUMN()+(-2), 1))*INDIRECT(ADDRESS(ROW()+(0), COLUMN()+(-1), 1)), 2)</f>
        <v>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18.33</v>
      </c>
      <c r="H11" s="17">
        <f ca="1">ROUND(INDIRECT(ADDRESS(ROW()+(0), COLUMN()+(-2), 1))*INDIRECT(ADDRESS(ROW()+(0), COLUMN()+(-1), 1)), 2)</f>
        <v>1.83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0.931</v>
      </c>
      <c r="G12" s="17">
        <v>33.34</v>
      </c>
      <c r="H12" s="17">
        <f ca="1">ROUND(INDIRECT(ADDRESS(ROW()+(0), COLUMN()+(-2), 1))*INDIRECT(ADDRESS(ROW()+(0), COLUMN()+(-1), 1)), 2)</f>
        <v>31.04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0.962</v>
      </c>
      <c r="G13" s="21">
        <v>31.49</v>
      </c>
      <c r="H13" s="21">
        <f ca="1">ROUND(INDIRECT(ADDRESS(ROW()+(0), COLUMN()+(-2), 1))*INDIRECT(ADDRESS(ROW()+(0), COLUMN()+(-1), 1)), 2)</f>
        <v>30.29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153.45</v>
      </c>
      <c r="H14" s="24">
        <f ca="1">ROUND(INDIRECT(ADDRESS(ROW()+(0), COLUMN()+(-2), 1))*INDIRECT(ADDRESS(ROW()+(0), COLUMN()+(-1), 1))/100, 2)</f>
        <v>3.07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156.52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