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<sst xmlns="http://schemas.openxmlformats.org/spreadsheetml/2006/main" count="27" uniqueCount="27">
  <si>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</si>
  <si>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RTM060</t>
  </si>
  <si>
    <t xml:space="preserve">m²</t>
  </si>
  <si>
    <t xml:space="preserve">Rodateto de madeira.</t>
  </si>
  <si>
    <r>
      <rPr>
        <sz val="8.25"/>
        <color rgb="FF000000"/>
        <rFont val="Arial"/>
        <family val="2"/>
      </rPr>
      <t xml:space="preserve">Rodateto de madeira maciça de pinus, de 25x25 mm, com acabamento em cru, sem envernizar, para forro situado a uma altura menor de 4 m, fixado ao paramento com pregos. Inclusive pequeno material auxiliar.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</si>
  <si>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</si>
  <si>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</si>
  <si>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</si>
  <si>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</si>
  <si>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</si>
  <si>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</si>
  <si>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mt12ftb030a</t>
  </si>
  <si>
    <t xml:space="preserve">m</t>
  </si>
  <si>
    <t xml:space="preserve">Rodateto de madeira maciça de pinus, de 25x25 mm, com acabamento em cru, sem envernizar.</t>
  </si>
  <si>
    <t xml:space="preserve">mt08var200d</t>
  </si>
  <si>
    <t xml:space="preserve">kg</t>
  </si>
  <si>
    <t xml:space="preserve">Pregos comuns 18x27 com cabeça, de 3,4 mm de diâmetro e 62,1 mm de comprimento.</t>
  </si>
  <si>
    <t xml:space="preserve">mo015</t>
  </si>
  <si>
    <t xml:space="preserve">h</t>
  </si>
  <si>
    <t xml:space="preserve">Montador de forros.</t>
  </si>
  <si>
    <t xml:space="preserve">mo082</t>
  </si>
  <si>
    <t xml:space="preserve">h</t>
  </si>
  <si>
    <t xml:space="preserve">Ajudante de montador de forros.</t>
  </si>
  <si>
    <t xml:space="preserve">%</t>
  </si>
  <si>
    <t xml:space="preserve">Custos diretos complementares</t>
  </si>
  <si>
    <t xml:space="preserve">Custo de manutenção decenal: R$ 1,75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</si>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</sst>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08" customWidth="1"/>
    <col min="3" max="3" width="2.21" customWidth="1"/>
    <col min="4" max="4" width="1.87" customWidth="1"/>
    <col min="5" max="5" width="79.73" customWidth="1"/>
    <col min="6" max="6" width="6.46" customWidth="1"/>
    <col min="7" max="7" width="12.92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2.42</v>
      </c>
      <c r="H9" s="13">
        <f ca="1">ROUND(INDIRECT(ADDRESS(ROW()+(0), COLUMN()+(-2), 1))*INDIRECT(ADDRESS(ROW()+(0), COLUMN()+(-1), 1)), 2)</f>
        <v>2.54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0.006</v>
      </c>
      <c r="G10" s="17">
        <v>4.54</v>
      </c>
      <c r="H10" s="17">
        <f ca="1">ROUND(INDIRECT(ADDRESS(ROW()+(0), COLUMN()+(-2), 1))*INDIRECT(ADDRESS(ROW()+(0), COLUMN()+(-1), 1)), 2)</f>
        <v>0.03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0.121</v>
      </c>
      <c r="G11" s="17">
        <v>34.52</v>
      </c>
      <c r="H11" s="17">
        <f ca="1">ROUND(INDIRECT(ADDRESS(ROW()+(0), COLUMN()+(-2), 1))*INDIRECT(ADDRESS(ROW()+(0), COLUMN()+(-1), 1)), 2)</f>
        <v>4.18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0.121</v>
      </c>
      <c r="G12" s="21">
        <v>29.06</v>
      </c>
      <c r="H12" s="21">
        <f ca="1">ROUND(INDIRECT(ADDRESS(ROW()+(0), COLUMN()+(-2), 1))*INDIRECT(ADDRESS(ROW()+(0), COLUMN()+(-1), 1)), 2)</f>
        <v>3.52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10.27</v>
      </c>
      <c r="H13" s="24">
        <f ca="1">ROUND(INDIRECT(ADDRESS(ROW()+(0), COLUMN()+(-2), 1))*INDIRECT(ADDRESS(ROW()+(0), COLUMN()+(-1), 1))/100, 2)</f>
        <v>0.21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10.48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